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RADNO\NABAVA\NABAVA 2025\POSTUPCI JEDNOSTAVNE NABAVE - LISTOPAD 2025\POSTUPAK JEDNOSTAVNE NABAVE - UREDSKI MATERIJAL I PRIBOR\"/>
    </mc:Choice>
  </mc:AlternateContent>
  <xr:revisionPtr revIDLastSave="0" documentId="13_ncr:1_{F22E8811-16EF-484E-B537-396CE5091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edski materijal i os. ured. 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6" l="1"/>
  <c r="I86" i="16" s="1"/>
  <c r="G87" i="16"/>
  <c r="G88" i="16"/>
  <c r="I88" i="16" s="1"/>
  <c r="G89" i="16"/>
  <c r="G90" i="16"/>
  <c r="G91" i="16"/>
  <c r="G92" i="16"/>
  <c r="I92" i="16" s="1"/>
  <c r="G93" i="16"/>
  <c r="I93" i="16" s="1"/>
  <c r="G94" i="16"/>
  <c r="I94" i="16" s="1"/>
  <c r="G95" i="16"/>
  <c r="G96" i="16"/>
  <c r="G97" i="16"/>
  <c r="G98" i="16"/>
  <c r="G99" i="16"/>
  <c r="I99" i="16" s="1"/>
  <c r="G100" i="16"/>
  <c r="G101" i="16"/>
  <c r="G102" i="16"/>
  <c r="G103" i="16"/>
  <c r="G104" i="16"/>
  <c r="G105" i="16"/>
  <c r="G106" i="16"/>
  <c r="G107" i="16"/>
  <c r="I107" i="16" s="1"/>
  <c r="G108" i="16"/>
  <c r="G109" i="16"/>
  <c r="G110" i="16"/>
  <c r="G111" i="16"/>
  <c r="G59" i="16"/>
  <c r="G60" i="16"/>
  <c r="G61" i="16"/>
  <c r="G62" i="16"/>
  <c r="G63" i="16"/>
  <c r="G64" i="16"/>
  <c r="I64" i="16" s="1"/>
  <c r="G65" i="16"/>
  <c r="I65" i="16" s="1"/>
  <c r="G66" i="16"/>
  <c r="I66" i="16" s="1"/>
  <c r="G67" i="16"/>
  <c r="G68" i="16"/>
  <c r="G69" i="16"/>
  <c r="G70" i="16"/>
  <c r="I70" i="16" s="1"/>
  <c r="G71" i="16"/>
  <c r="G72" i="16"/>
  <c r="I72" i="16" s="1"/>
  <c r="G73" i="16"/>
  <c r="I73" i="16" s="1"/>
  <c r="G74" i="16"/>
  <c r="I74" i="16" s="1"/>
  <c r="G75" i="16"/>
  <c r="G76" i="16"/>
  <c r="G77" i="16"/>
  <c r="G78" i="16"/>
  <c r="G79" i="16"/>
  <c r="G80" i="16"/>
  <c r="I80" i="16" s="1"/>
  <c r="G81" i="16"/>
  <c r="I81" i="16" s="1"/>
  <c r="G82" i="16"/>
  <c r="I82" i="16" s="1"/>
  <c r="G83" i="16"/>
  <c r="G58" i="16"/>
  <c r="G56" i="16"/>
  <c r="G48" i="16"/>
  <c r="G49" i="16"/>
  <c r="G50" i="16"/>
  <c r="G51" i="16"/>
  <c r="G52" i="16"/>
  <c r="G53" i="16"/>
  <c r="G54" i="16"/>
  <c r="G47" i="16"/>
  <c r="G40" i="16"/>
  <c r="G41" i="16"/>
  <c r="G42" i="16"/>
  <c r="G43" i="16"/>
  <c r="G44" i="16"/>
  <c r="G45" i="16"/>
  <c r="G39" i="16"/>
  <c r="G35" i="16"/>
  <c r="G36" i="16"/>
  <c r="G37" i="16"/>
  <c r="G34" i="16"/>
  <c r="G26" i="16"/>
  <c r="G27" i="16"/>
  <c r="G28" i="16"/>
  <c r="G29" i="16"/>
  <c r="G30" i="16"/>
  <c r="G31" i="16"/>
  <c r="G32" i="16"/>
  <c r="G25" i="16"/>
  <c r="I12" i="16"/>
  <c r="I13" i="16"/>
  <c r="I14" i="16"/>
  <c r="I15" i="16"/>
  <c r="I16" i="16"/>
  <c r="I17" i="16"/>
  <c r="I20" i="16"/>
  <c r="I21" i="16"/>
  <c r="I22" i="16"/>
  <c r="I23" i="16"/>
  <c r="G10" i="16"/>
  <c r="I10" i="16" s="1"/>
  <c r="G11" i="16"/>
  <c r="I11" i="16" s="1"/>
  <c r="G12" i="16"/>
  <c r="G13" i="16"/>
  <c r="G14" i="16"/>
  <c r="G15" i="16"/>
  <c r="G16" i="16"/>
  <c r="G17" i="16"/>
  <c r="G18" i="16"/>
  <c r="I18" i="16" s="1"/>
  <c r="G19" i="16"/>
  <c r="I19" i="16" s="1"/>
  <c r="G20" i="16"/>
  <c r="G21" i="16"/>
  <c r="G22" i="16"/>
  <c r="G23" i="16"/>
  <c r="G9" i="16"/>
  <c r="I9" i="16" s="1"/>
  <c r="G7" i="16"/>
  <c r="I7" i="16" s="1"/>
  <c r="I83" i="16"/>
  <c r="I79" i="16"/>
  <c r="I78" i="16"/>
  <c r="I77" i="16"/>
  <c r="I76" i="16"/>
  <c r="I75" i="16"/>
  <c r="I71" i="16"/>
  <c r="I69" i="16"/>
  <c r="I68" i="16"/>
  <c r="I67" i="16"/>
  <c r="I63" i="16"/>
  <c r="I62" i="16"/>
  <c r="I61" i="16"/>
  <c r="I60" i="16"/>
  <c r="I59" i="16"/>
  <c r="I58" i="16"/>
  <c r="I96" i="16"/>
  <c r="I91" i="16"/>
  <c r="I90" i="16"/>
  <c r="I89" i="16"/>
  <c r="I87" i="16"/>
  <c r="G85" i="16"/>
  <c r="I85" i="16" s="1"/>
  <c r="I97" i="16"/>
  <c r="I111" i="16"/>
  <c r="I109" i="16"/>
  <c r="I108" i="16"/>
  <c r="I106" i="16"/>
  <c r="I105" i="16"/>
  <c r="I104" i="16"/>
  <c r="I103" i="16"/>
  <c r="I102" i="16"/>
  <c r="I101" i="16"/>
  <c r="I100" i="16"/>
  <c r="I98" i="16"/>
  <c r="G6" i="16"/>
  <c r="I6" i="16" s="1"/>
  <c r="G113" i="16" l="1"/>
  <c r="G112" i="16"/>
  <c r="G114" i="16" l="1"/>
</calcChain>
</file>

<file path=xl/sharedStrings.xml><?xml version="1.0" encoding="utf-8"?>
<sst xmlns="http://schemas.openxmlformats.org/spreadsheetml/2006/main" count="222" uniqueCount="132">
  <si>
    <t>Rbr</t>
  </si>
  <si>
    <t>Jedinica mjere</t>
  </si>
  <si>
    <t xml:space="preserve">Okvirna količina za 12 mjeseci </t>
  </si>
  <si>
    <t>Ukupna cijena stavke bez PDV-a</t>
  </si>
  <si>
    <t>Iznos PDV-a</t>
  </si>
  <si>
    <t>Ukupna cijena stavke s PDV-om</t>
  </si>
  <si>
    <t>Cijena ponude bez PDV-a</t>
  </si>
  <si>
    <t>Ukupna cijena ponude s PDV-om</t>
  </si>
  <si>
    <t>Naručitelj: Dječji vrtić "Varaždin"</t>
  </si>
  <si>
    <t>Jedinična cijena u EUR za jedinicu mjere</t>
  </si>
  <si>
    <t>kom.</t>
  </si>
  <si>
    <t>kompl.</t>
  </si>
  <si>
    <t>Gumice male</t>
  </si>
  <si>
    <t>Pribadače a´100</t>
  </si>
  <si>
    <t>kutija</t>
  </si>
  <si>
    <t>kom</t>
  </si>
  <si>
    <t>Pribadače u boji a´100</t>
  </si>
  <si>
    <t>Selotejp mali</t>
  </si>
  <si>
    <t xml:space="preserve">Selotejp veliki u boji </t>
  </si>
  <si>
    <t>Olovka B2</t>
  </si>
  <si>
    <t>Škare velike za odgojitelje 21 cm</t>
  </si>
  <si>
    <t>Baterije AA 4/1</t>
  </si>
  <si>
    <t>Baterije AAA 4/1</t>
  </si>
  <si>
    <t>Magneti 1/50</t>
  </si>
  <si>
    <t>Šiljilo PVC</t>
  </si>
  <si>
    <t>Fascikli PVC (košuljica)</t>
  </si>
  <si>
    <t>Špaga tanka</t>
  </si>
  <si>
    <t>Špaga debela</t>
  </si>
  <si>
    <t>Gumica za brisanje</t>
  </si>
  <si>
    <t>Folija za plastificiranje 100/1</t>
  </si>
  <si>
    <t>ALU folija 10 m</t>
  </si>
  <si>
    <t>ALU folija 30 m</t>
  </si>
  <si>
    <t>Kemijska olovka</t>
  </si>
  <si>
    <t>Opis robe</t>
  </si>
  <si>
    <t>Bilježnice velike (crta ili karo) A4 s tvrdim koricama</t>
  </si>
  <si>
    <t>Bilježnice male (crte)  A4 s tvrdim koricama</t>
  </si>
  <si>
    <t>Kolaž papir više boja obostrano a 20 kom.</t>
  </si>
  <si>
    <t>Pak papir</t>
  </si>
  <si>
    <t xml:space="preserve">Kom. </t>
  </si>
  <si>
    <t>Hamer B1</t>
  </si>
  <si>
    <t>Hamer u boji B1 (intenzio)</t>
  </si>
  <si>
    <t>Hamer u boji B1-pastelne boje</t>
  </si>
  <si>
    <t>Krep papir rola 50 x 2,50</t>
  </si>
  <si>
    <t>Fotokopirni papir a 80 gr. 210 x 297, 500kom x A4</t>
  </si>
  <si>
    <t>omot</t>
  </si>
  <si>
    <t>Fotokopirni papir u boji Mix intensiv</t>
  </si>
  <si>
    <t xml:space="preserve">omot </t>
  </si>
  <si>
    <t xml:space="preserve">Rafija u boji </t>
  </si>
  <si>
    <t>Ljepenka 2,4 mm  50x70</t>
  </si>
  <si>
    <t xml:space="preserve">Akvarel blok br. 5, 10 listova </t>
  </si>
  <si>
    <t xml:space="preserve">Akvarel blok br. 2, 10 listova </t>
  </si>
  <si>
    <t>Pinki boje kompl. 6 boja</t>
  </si>
  <si>
    <t>Kompl.</t>
  </si>
  <si>
    <t>Tempera 11</t>
  </si>
  <si>
    <t>Ljepilo u stiku 20 gr.</t>
  </si>
  <si>
    <t xml:space="preserve">Glinamol 500 g. </t>
  </si>
  <si>
    <t>Glina a 1 kg</t>
  </si>
  <si>
    <t xml:space="preserve">Korektor u traci </t>
  </si>
  <si>
    <t>Mjesto i datum:</t>
  </si>
  <si>
    <t>Pečat i potpis:</t>
  </si>
  <si>
    <t>Kist br. 4.</t>
  </si>
  <si>
    <t xml:space="preserve">Kist br. 6. </t>
  </si>
  <si>
    <t>Kist br. 8.</t>
  </si>
  <si>
    <t>Kist br. 10.</t>
  </si>
  <si>
    <t>Kist br. 14.</t>
  </si>
  <si>
    <t>Kist br. 12.</t>
  </si>
  <si>
    <t>Kreda u boji 1/10</t>
  </si>
  <si>
    <t>Kreda bijela 1/100</t>
  </si>
  <si>
    <t>Voštane pastele kom. 12 boja</t>
  </si>
  <si>
    <t>Crtači ugljen</t>
  </si>
  <si>
    <t xml:space="preserve">Selotejp veliki - prozirni </t>
  </si>
  <si>
    <t>Naziv proizvoda i proizvođača</t>
  </si>
  <si>
    <t>Povećalo (malo)</t>
  </si>
  <si>
    <t xml:space="preserve">Škarice male 13 cm </t>
  </si>
  <si>
    <t xml:space="preserve">Flomasteri komplet 30 boje </t>
  </si>
  <si>
    <t xml:space="preserve">Flomasteri komplet 12 boja </t>
  </si>
  <si>
    <t xml:space="preserve">Flomaster tanki ultra fine 03 pin 03-115 </t>
  </si>
  <si>
    <t xml:space="preserve">Vodene boje, visoke kvalitete </t>
  </si>
  <si>
    <t xml:space="preserve">Ljepilo u dozi 100 g. </t>
  </si>
  <si>
    <t>Lijepilo za drvo, 600 g.</t>
  </si>
  <si>
    <t>Ljepilo tekuće 25 ml.</t>
  </si>
  <si>
    <t>Paus papir A4</t>
  </si>
  <si>
    <t>Tuš crni</t>
  </si>
  <si>
    <t>Tuš u boji</t>
  </si>
  <si>
    <t>Plastelin 6 boja, visoke kvalitete</t>
  </si>
  <si>
    <t>Drvene boje velike, kompl. 12 boja, visoke kvalitete</t>
  </si>
  <si>
    <t>Drvene boje velike, visoke kvalitete</t>
  </si>
  <si>
    <t>Flomasteri  Longlife 24/1</t>
  </si>
  <si>
    <t>Flomasteri Longlife  12/1</t>
  </si>
  <si>
    <t xml:space="preserve">Marker </t>
  </si>
  <si>
    <t xml:space="preserve">PAPIR </t>
  </si>
  <si>
    <t>BILJEŽNICE</t>
  </si>
  <si>
    <t>KUVERTE</t>
  </si>
  <si>
    <t xml:space="preserve">Registrator A4 format, kaširan - širok s kutijom </t>
  </si>
  <si>
    <t>Arhivska mapa A4 format 33 x 24, kaširana s vrpcom  1,2m x 9 mm, marmorirane korice</t>
  </si>
  <si>
    <t>REGISTRATORI, ARHIVSKE MAPE I FASCIKLE</t>
  </si>
  <si>
    <t>Fascikl PVC A4 s kliznim mehanizmom, tanje stranice</t>
  </si>
  <si>
    <t>Papir trgovački visoki karo</t>
  </si>
  <si>
    <t>arak</t>
  </si>
  <si>
    <t>RAZNE UREDSKE POTREPŠTINE</t>
  </si>
  <si>
    <t>Post-it samoljepljivi blokić 76x76, pastelne boje</t>
  </si>
  <si>
    <t>Kuverta B6-5 strip, dim. 125x176mm, bijela ili plava po izboru korisnika</t>
  </si>
  <si>
    <t>Kuverta B5-SGŠ, gumirano ljepljenje, dim. 176x250 mm, žute</t>
  </si>
  <si>
    <t>Kuverta 400 SGŠ, 300x400 mm, žute</t>
  </si>
  <si>
    <t>Kuverta 1000 SGŠ 230x360 mm, žute</t>
  </si>
  <si>
    <t>Fascikli s klapnom i gumicom</t>
  </si>
  <si>
    <t>Fascikl s klapnom (zeleni, žuti ili crveni)</t>
  </si>
  <si>
    <t>Klamerica primula br.6</t>
  </si>
  <si>
    <t>Klamerica primula br.12</t>
  </si>
  <si>
    <t>Spojnice strojne za klamericu primula br.12, 1000/1</t>
  </si>
  <si>
    <t>Spojnice strojne za klamericu primula      br.6 , 1000/1</t>
  </si>
  <si>
    <t>Spajalice br. 3, kutija od 100 kom,niklane</t>
  </si>
  <si>
    <t>Spajalice br. 4, kutija od 100 kom,niklane</t>
  </si>
  <si>
    <t>Spajalice br. 5, kutija od 100 kom,niklane</t>
  </si>
  <si>
    <t>SPAJALICE/KLAMERICE</t>
  </si>
  <si>
    <t>UNIVERZALNE TISKANICE</t>
  </si>
  <si>
    <t>Deklamerica</t>
  </si>
  <si>
    <t>POTREPŠTINE ZA UMJETNOST ZA VRTIĆKE SKUPINE</t>
  </si>
  <si>
    <t>Blagajnički izvještaj A4</t>
  </si>
  <si>
    <t>Uplatnica blok A6</t>
  </si>
  <si>
    <t>Isplatnica blok A6</t>
  </si>
  <si>
    <t>Putni radni list</t>
  </si>
  <si>
    <t xml:space="preserve">Personalni dosje radnika, mapa, 25 x 33 cm </t>
  </si>
  <si>
    <t>Narudžbenica u bloku A4</t>
  </si>
  <si>
    <t>Narudžbenica u bloku A6</t>
  </si>
  <si>
    <t>Omot spisa, oznaka UT-II-150</t>
  </si>
  <si>
    <t>Korektor u bočici</t>
  </si>
  <si>
    <t xml:space="preserve">Registrator A5 format, kaširan - širok s kutijom </t>
  </si>
  <si>
    <t>MEDIJI ZA POHRANU PODATAKA</t>
  </si>
  <si>
    <t>Usb memory key 8GB</t>
  </si>
  <si>
    <t xml:space="preserve">CPV 3019000-7 Razna uredska oprema i potrepštine </t>
  </si>
  <si>
    <t>Predmet nabave: Uredski  materijal i ostale uredske potrepštine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</si>
</sst>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center" wrapText="1"/>
    </xf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/>
    <xf numFmtId="164" fontId="4" fillId="2" borderId="2" xfId="0" applyNumberFormat="1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 shrinkToFit="1" readingOrder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/>
    </xf>
    <xf numFmtId="0" fontId="6" fillId="4" borderId="2" xfId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5" fillId="4" borderId="2" xfId="2" applyFont="1" applyFill="1" applyBorder="1" applyAlignment="1">
      <alignment horizontal="left" wrapText="1" indent="1"/>
    </xf>
    <xf numFmtId="0" fontId="5" fillId="4" borderId="2" xfId="0" applyFont="1" applyFill="1" applyBorder="1" applyAlignment="1">
      <alignment horizontal="left" indent="1"/>
    </xf>
    <xf numFmtId="0" fontId="6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3" fontId="5" fillId="0" borderId="0" xfId="0" applyNumberFormat="1" applyFont="1"/>
    <xf numFmtId="0" fontId="7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</cellXfs>
  <cellStyles count="4">
    <cellStyle name="Normalno" xfId="0" builtinId="0"/>
    <cellStyle name="Normalno 2" xfId="2" xr:uid="{B019B207-FA82-4185-A07E-002E4EE9F48A}"/>
    <cellStyle name="Obično 2" xfId="1" xr:uid="{00000000-0005-0000-0000-000001000000}"/>
    <cellStyle name="Valuta 2" xfId="3" xr:uid="{50DA9E39-E420-4E74-937A-96ED82D40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B066-4862-4211-9932-BF95F4023454}">
  <sheetPr>
    <pageSetUpPr fitToPage="1"/>
  </sheetPr>
  <dimension ref="A1:I122"/>
  <sheetViews>
    <sheetView tabSelected="1" zoomScaleNormal="100" workbookViewId="0">
      <selection activeCell="N9" sqref="N9"/>
    </sheetView>
  </sheetViews>
  <sheetFormatPr defaultRowHeight="15" x14ac:dyDescent="0.25"/>
  <cols>
    <col min="1" max="1" width="7.140625" customWidth="1"/>
    <col min="2" max="2" width="39.42578125" style="1" customWidth="1"/>
    <col min="3" max="3" width="9.28515625" customWidth="1"/>
    <col min="4" max="4" width="10.85546875" style="2" customWidth="1"/>
    <col min="5" max="5" width="30.28515625" style="2" customWidth="1"/>
    <col min="6" max="6" width="14.140625" customWidth="1"/>
    <col min="7" max="7" width="15.7109375" customWidth="1"/>
    <col min="8" max="8" width="10.85546875" customWidth="1"/>
    <col min="9" max="9" width="14.140625" customWidth="1"/>
  </cols>
  <sheetData>
    <row r="1" spans="1:9" ht="20.100000000000001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</row>
    <row r="2" spans="1:9" ht="20.100000000000001" customHeight="1" x14ac:dyDescent="0.25">
      <c r="A2" s="35" t="s">
        <v>131</v>
      </c>
      <c r="B2" s="35"/>
      <c r="C2" s="35"/>
      <c r="D2" s="35"/>
      <c r="E2" s="35"/>
      <c r="F2" s="35"/>
      <c r="G2" s="35"/>
      <c r="H2" s="35"/>
      <c r="I2" s="35"/>
    </row>
    <row r="3" spans="1:9" ht="20.100000000000001" customHeight="1" x14ac:dyDescent="0.25">
      <c r="A3" s="36" t="s">
        <v>130</v>
      </c>
      <c r="B3" s="36"/>
      <c r="C3" s="36"/>
      <c r="D3" s="36"/>
      <c r="E3" s="36"/>
      <c r="F3" s="36"/>
      <c r="G3" s="36"/>
      <c r="H3" s="36"/>
      <c r="I3" s="36"/>
    </row>
    <row r="4" spans="1:9" ht="56.25" customHeight="1" x14ac:dyDescent="0.25">
      <c r="A4" s="6" t="s">
        <v>0</v>
      </c>
      <c r="B4" s="7" t="s">
        <v>33</v>
      </c>
      <c r="C4" s="7" t="s">
        <v>1</v>
      </c>
      <c r="D4" s="8" t="s">
        <v>2</v>
      </c>
      <c r="E4" s="8" t="s">
        <v>71</v>
      </c>
      <c r="F4" s="9" t="s">
        <v>9</v>
      </c>
      <c r="G4" s="9" t="s">
        <v>3</v>
      </c>
      <c r="H4" s="9" t="s">
        <v>4</v>
      </c>
      <c r="I4" s="9" t="s">
        <v>5</v>
      </c>
    </row>
    <row r="5" spans="1:9" ht="30" customHeight="1" x14ac:dyDescent="0.25">
      <c r="A5" s="41" t="s">
        <v>91</v>
      </c>
      <c r="B5" s="42"/>
      <c r="C5" s="42"/>
      <c r="D5" s="42"/>
      <c r="E5" s="42"/>
      <c r="F5" s="42"/>
      <c r="G5" s="42"/>
      <c r="H5" s="42"/>
      <c r="I5" s="43"/>
    </row>
    <row r="6" spans="1:9" ht="30" customHeight="1" x14ac:dyDescent="0.3">
      <c r="A6" s="10">
        <v>1</v>
      </c>
      <c r="B6" s="11" t="s">
        <v>34</v>
      </c>
      <c r="C6" s="12" t="s">
        <v>15</v>
      </c>
      <c r="D6" s="13">
        <v>20</v>
      </c>
      <c r="E6" s="13"/>
      <c r="F6" s="14">
        <v>0</v>
      </c>
      <c r="G6" s="14">
        <f t="shared" ref="G6:G56" si="0">D6*F6</f>
        <v>0</v>
      </c>
      <c r="H6" s="14">
        <v>0</v>
      </c>
      <c r="I6" s="14">
        <f t="shared" ref="I6:I23" si="1">G6+H6</f>
        <v>0</v>
      </c>
    </row>
    <row r="7" spans="1:9" ht="30" customHeight="1" x14ac:dyDescent="0.3">
      <c r="A7" s="10">
        <v>2</v>
      </c>
      <c r="B7" s="15" t="s">
        <v>35</v>
      </c>
      <c r="C7" s="12" t="s">
        <v>15</v>
      </c>
      <c r="D7" s="13">
        <v>10</v>
      </c>
      <c r="E7" s="13"/>
      <c r="F7" s="14">
        <v>0</v>
      </c>
      <c r="G7" s="14">
        <f t="shared" si="0"/>
        <v>0</v>
      </c>
      <c r="H7" s="14">
        <v>0</v>
      </c>
      <c r="I7" s="14">
        <f t="shared" si="1"/>
        <v>0</v>
      </c>
    </row>
    <row r="8" spans="1:9" ht="30" customHeight="1" x14ac:dyDescent="0.25">
      <c r="A8" s="37" t="s">
        <v>90</v>
      </c>
      <c r="B8" s="38"/>
      <c r="C8" s="38"/>
      <c r="D8" s="38"/>
      <c r="E8" s="38"/>
      <c r="F8" s="38"/>
      <c r="G8" s="38"/>
      <c r="H8" s="38"/>
      <c r="I8" s="39"/>
    </row>
    <row r="9" spans="1:9" ht="30" customHeight="1" x14ac:dyDescent="0.3">
      <c r="A9" s="10">
        <v>3</v>
      </c>
      <c r="B9" s="15" t="s">
        <v>36</v>
      </c>
      <c r="C9" s="12" t="s">
        <v>11</v>
      </c>
      <c r="D9" s="13">
        <v>100</v>
      </c>
      <c r="E9" s="13"/>
      <c r="F9" s="14">
        <v>0</v>
      </c>
      <c r="G9" s="14">
        <f t="shared" si="0"/>
        <v>0</v>
      </c>
      <c r="H9" s="14">
        <v>0</v>
      </c>
      <c r="I9" s="14">
        <f t="shared" si="1"/>
        <v>0</v>
      </c>
    </row>
    <row r="10" spans="1:9" ht="30" customHeight="1" x14ac:dyDescent="0.3">
      <c r="A10" s="10">
        <v>4</v>
      </c>
      <c r="B10" s="16" t="s">
        <v>97</v>
      </c>
      <c r="C10" s="12" t="s">
        <v>98</v>
      </c>
      <c r="D10" s="13">
        <v>5</v>
      </c>
      <c r="E10" s="13"/>
      <c r="F10" s="14">
        <v>0</v>
      </c>
      <c r="G10" s="14">
        <f t="shared" si="0"/>
        <v>0</v>
      </c>
      <c r="H10" s="14">
        <v>0</v>
      </c>
      <c r="I10" s="14">
        <f t="shared" si="1"/>
        <v>0</v>
      </c>
    </row>
    <row r="11" spans="1:9" ht="30" customHeight="1" x14ac:dyDescent="0.3">
      <c r="A11" s="10">
        <v>5</v>
      </c>
      <c r="B11" s="15" t="s">
        <v>37</v>
      </c>
      <c r="C11" s="12" t="s">
        <v>38</v>
      </c>
      <c r="D11" s="13">
        <v>100</v>
      </c>
      <c r="E11" s="13"/>
      <c r="F11" s="14">
        <v>0</v>
      </c>
      <c r="G11" s="14">
        <f t="shared" si="0"/>
        <v>0</v>
      </c>
      <c r="H11" s="14">
        <v>0</v>
      </c>
      <c r="I11" s="14">
        <f t="shared" si="1"/>
        <v>0</v>
      </c>
    </row>
    <row r="12" spans="1:9" ht="30" customHeight="1" x14ac:dyDescent="0.3">
      <c r="A12" s="10">
        <v>6</v>
      </c>
      <c r="B12" s="15" t="s">
        <v>81</v>
      </c>
      <c r="C12" s="12" t="s">
        <v>10</v>
      </c>
      <c r="D12" s="13">
        <v>150</v>
      </c>
      <c r="E12" s="13"/>
      <c r="F12" s="14">
        <v>0</v>
      </c>
      <c r="G12" s="14">
        <f t="shared" si="0"/>
        <v>0</v>
      </c>
      <c r="H12" s="14">
        <v>0</v>
      </c>
      <c r="I12" s="14">
        <f t="shared" si="1"/>
        <v>0</v>
      </c>
    </row>
    <row r="13" spans="1:9" ht="30" customHeight="1" x14ac:dyDescent="0.3">
      <c r="A13" s="10">
        <v>7</v>
      </c>
      <c r="B13" s="17" t="s">
        <v>39</v>
      </c>
      <c r="C13" s="12" t="s">
        <v>38</v>
      </c>
      <c r="D13" s="13">
        <v>350</v>
      </c>
      <c r="E13" s="13"/>
      <c r="F13" s="14">
        <v>0</v>
      </c>
      <c r="G13" s="14">
        <f t="shared" si="0"/>
        <v>0</v>
      </c>
      <c r="H13" s="14">
        <v>0</v>
      </c>
      <c r="I13" s="14">
        <f t="shared" si="1"/>
        <v>0</v>
      </c>
    </row>
    <row r="14" spans="1:9" ht="30" customHeight="1" x14ac:dyDescent="0.3">
      <c r="A14" s="10">
        <v>8</v>
      </c>
      <c r="B14" s="17" t="s">
        <v>40</v>
      </c>
      <c r="C14" s="12" t="s">
        <v>15</v>
      </c>
      <c r="D14" s="13">
        <v>200</v>
      </c>
      <c r="E14" s="13"/>
      <c r="F14" s="14">
        <v>0</v>
      </c>
      <c r="G14" s="14">
        <f t="shared" si="0"/>
        <v>0</v>
      </c>
      <c r="H14" s="14">
        <v>0</v>
      </c>
      <c r="I14" s="14">
        <f t="shared" si="1"/>
        <v>0</v>
      </c>
    </row>
    <row r="15" spans="1:9" ht="30" customHeight="1" x14ac:dyDescent="0.3">
      <c r="A15" s="10">
        <v>9</v>
      </c>
      <c r="B15" s="17" t="s">
        <v>41</v>
      </c>
      <c r="C15" s="12" t="s">
        <v>15</v>
      </c>
      <c r="D15" s="13">
        <v>200</v>
      </c>
      <c r="E15" s="13"/>
      <c r="F15" s="14">
        <v>0</v>
      </c>
      <c r="G15" s="14">
        <f t="shared" si="0"/>
        <v>0</v>
      </c>
      <c r="H15" s="14">
        <v>0</v>
      </c>
      <c r="I15" s="14">
        <f t="shared" si="1"/>
        <v>0</v>
      </c>
    </row>
    <row r="16" spans="1:9" ht="30" customHeight="1" x14ac:dyDescent="0.3">
      <c r="A16" s="10">
        <v>10</v>
      </c>
      <c r="B16" s="17" t="s">
        <v>42</v>
      </c>
      <c r="C16" s="12" t="s">
        <v>15</v>
      </c>
      <c r="D16" s="13">
        <v>100</v>
      </c>
      <c r="E16" s="13"/>
      <c r="F16" s="14">
        <v>0</v>
      </c>
      <c r="G16" s="14">
        <f t="shared" si="0"/>
        <v>0</v>
      </c>
      <c r="H16" s="14">
        <v>0</v>
      </c>
      <c r="I16" s="14">
        <f t="shared" si="1"/>
        <v>0</v>
      </c>
    </row>
    <row r="17" spans="1:9" ht="30" customHeight="1" x14ac:dyDescent="0.3">
      <c r="A17" s="10">
        <v>11</v>
      </c>
      <c r="B17" s="17" t="s">
        <v>43</v>
      </c>
      <c r="C17" s="12" t="s">
        <v>44</v>
      </c>
      <c r="D17" s="13">
        <v>200</v>
      </c>
      <c r="E17" s="13"/>
      <c r="F17" s="14">
        <v>0</v>
      </c>
      <c r="G17" s="14">
        <f t="shared" si="0"/>
        <v>0</v>
      </c>
      <c r="H17" s="14">
        <v>0</v>
      </c>
      <c r="I17" s="14">
        <f t="shared" si="1"/>
        <v>0</v>
      </c>
    </row>
    <row r="18" spans="1:9" ht="30" customHeight="1" x14ac:dyDescent="0.3">
      <c r="A18" s="10">
        <v>12</v>
      </c>
      <c r="B18" s="17" t="s">
        <v>45</v>
      </c>
      <c r="C18" s="12" t="s">
        <v>46</v>
      </c>
      <c r="D18" s="13">
        <v>50</v>
      </c>
      <c r="E18" s="13"/>
      <c r="F18" s="14">
        <v>0</v>
      </c>
      <c r="G18" s="14">
        <f t="shared" si="0"/>
        <v>0</v>
      </c>
      <c r="H18" s="14">
        <v>0</v>
      </c>
      <c r="I18" s="14">
        <f t="shared" si="1"/>
        <v>0</v>
      </c>
    </row>
    <row r="19" spans="1:9" ht="30" customHeight="1" x14ac:dyDescent="0.3">
      <c r="A19" s="10">
        <v>13</v>
      </c>
      <c r="B19" s="17" t="s">
        <v>47</v>
      </c>
      <c r="C19" s="12" t="s">
        <v>10</v>
      </c>
      <c r="D19" s="13">
        <v>40</v>
      </c>
      <c r="E19" s="13"/>
      <c r="F19" s="14">
        <v>0</v>
      </c>
      <c r="G19" s="14">
        <f t="shared" si="0"/>
        <v>0</v>
      </c>
      <c r="H19" s="14">
        <v>0</v>
      </c>
      <c r="I19" s="14">
        <f t="shared" si="1"/>
        <v>0</v>
      </c>
    </row>
    <row r="20" spans="1:9" ht="30" customHeight="1" x14ac:dyDescent="0.3">
      <c r="A20" s="10">
        <v>14</v>
      </c>
      <c r="B20" s="17" t="s">
        <v>48</v>
      </c>
      <c r="C20" s="12" t="s">
        <v>15</v>
      </c>
      <c r="D20" s="13">
        <v>100</v>
      </c>
      <c r="E20" s="13"/>
      <c r="F20" s="14">
        <v>0</v>
      </c>
      <c r="G20" s="14">
        <f t="shared" si="0"/>
        <v>0</v>
      </c>
      <c r="H20" s="14">
        <v>0</v>
      </c>
      <c r="I20" s="14">
        <f t="shared" si="1"/>
        <v>0</v>
      </c>
    </row>
    <row r="21" spans="1:9" ht="30" customHeight="1" x14ac:dyDescent="0.3">
      <c r="A21" s="10">
        <v>15</v>
      </c>
      <c r="B21" s="17" t="s">
        <v>49</v>
      </c>
      <c r="C21" s="12" t="s">
        <v>15</v>
      </c>
      <c r="D21" s="13">
        <v>500</v>
      </c>
      <c r="E21" s="13"/>
      <c r="F21" s="14">
        <v>0</v>
      </c>
      <c r="G21" s="14">
        <f t="shared" si="0"/>
        <v>0</v>
      </c>
      <c r="H21" s="14">
        <v>0</v>
      </c>
      <c r="I21" s="14">
        <f t="shared" si="1"/>
        <v>0</v>
      </c>
    </row>
    <row r="22" spans="1:9" ht="30" customHeight="1" x14ac:dyDescent="0.3">
      <c r="A22" s="10">
        <v>16</v>
      </c>
      <c r="B22" s="17" t="s">
        <v>50</v>
      </c>
      <c r="C22" s="12" t="s">
        <v>15</v>
      </c>
      <c r="D22" s="13">
        <v>500</v>
      </c>
      <c r="E22" s="13"/>
      <c r="F22" s="14">
        <v>0</v>
      </c>
      <c r="G22" s="14">
        <f t="shared" si="0"/>
        <v>0</v>
      </c>
      <c r="H22" s="14">
        <v>0</v>
      </c>
      <c r="I22" s="14">
        <f t="shared" si="1"/>
        <v>0</v>
      </c>
    </row>
    <row r="23" spans="1:9" ht="30" customHeight="1" x14ac:dyDescent="0.3">
      <c r="A23" s="10">
        <v>17</v>
      </c>
      <c r="B23" s="17" t="s">
        <v>100</v>
      </c>
      <c r="C23" s="12" t="s">
        <v>15</v>
      </c>
      <c r="D23" s="13">
        <v>50</v>
      </c>
      <c r="E23" s="13"/>
      <c r="F23" s="14">
        <v>0</v>
      </c>
      <c r="G23" s="14">
        <f t="shared" si="0"/>
        <v>0</v>
      </c>
      <c r="H23" s="14">
        <v>0</v>
      </c>
      <c r="I23" s="14">
        <f t="shared" si="1"/>
        <v>0</v>
      </c>
    </row>
    <row r="24" spans="1:9" ht="30" customHeight="1" x14ac:dyDescent="0.25">
      <c r="A24" s="37" t="s">
        <v>95</v>
      </c>
      <c r="B24" s="38"/>
      <c r="C24" s="38"/>
      <c r="D24" s="38"/>
      <c r="E24" s="38"/>
      <c r="F24" s="38"/>
      <c r="G24" s="38"/>
      <c r="H24" s="38"/>
      <c r="I24" s="39"/>
    </row>
    <row r="25" spans="1:9" ht="30" customHeight="1" x14ac:dyDescent="0.3">
      <c r="A25" s="10">
        <v>18</v>
      </c>
      <c r="B25" s="18" t="s">
        <v>93</v>
      </c>
      <c r="C25" s="12" t="s">
        <v>15</v>
      </c>
      <c r="D25" s="13">
        <v>100</v>
      </c>
      <c r="E25" s="13"/>
      <c r="F25" s="14">
        <v>0</v>
      </c>
      <c r="G25" s="14">
        <f t="shared" si="0"/>
        <v>0</v>
      </c>
      <c r="H25" s="14">
        <v>0</v>
      </c>
      <c r="I25" s="14">
        <v>0</v>
      </c>
    </row>
    <row r="26" spans="1:9" ht="30" customHeight="1" x14ac:dyDescent="0.3">
      <c r="A26" s="10">
        <v>19</v>
      </c>
      <c r="B26" s="18" t="s">
        <v>127</v>
      </c>
      <c r="C26" s="12" t="s">
        <v>15</v>
      </c>
      <c r="D26" s="13">
        <v>20</v>
      </c>
      <c r="E26" s="13"/>
      <c r="F26" s="14">
        <v>0</v>
      </c>
      <c r="G26" s="14">
        <f t="shared" si="0"/>
        <v>0</v>
      </c>
      <c r="H26" s="14">
        <v>0</v>
      </c>
      <c r="I26" s="14">
        <v>0</v>
      </c>
    </row>
    <row r="27" spans="1:9" ht="30" customHeight="1" x14ac:dyDescent="0.3">
      <c r="A27" s="10">
        <v>20</v>
      </c>
      <c r="B27" s="18" t="s">
        <v>94</v>
      </c>
      <c r="C27" s="12" t="s">
        <v>15</v>
      </c>
      <c r="D27" s="13">
        <v>30</v>
      </c>
      <c r="E27" s="13"/>
      <c r="F27" s="14">
        <v>0</v>
      </c>
      <c r="G27" s="14">
        <f t="shared" si="0"/>
        <v>0</v>
      </c>
      <c r="H27" s="14">
        <v>0</v>
      </c>
      <c r="I27" s="14">
        <v>0</v>
      </c>
    </row>
    <row r="28" spans="1:9" ht="30" customHeight="1" x14ac:dyDescent="0.3">
      <c r="A28" s="10">
        <v>21</v>
      </c>
      <c r="B28" s="19" t="s">
        <v>96</v>
      </c>
      <c r="C28" s="12" t="s">
        <v>15</v>
      </c>
      <c r="D28" s="13">
        <v>100</v>
      </c>
      <c r="E28" s="13"/>
      <c r="F28" s="14">
        <v>0</v>
      </c>
      <c r="G28" s="14">
        <f t="shared" si="0"/>
        <v>0</v>
      </c>
      <c r="H28" s="14">
        <v>0</v>
      </c>
      <c r="I28" s="14">
        <v>0</v>
      </c>
    </row>
    <row r="29" spans="1:9" ht="30" customHeight="1" x14ac:dyDescent="0.3">
      <c r="A29" s="10">
        <v>22</v>
      </c>
      <c r="B29" s="20" t="s">
        <v>25</v>
      </c>
      <c r="C29" s="12" t="s">
        <v>15</v>
      </c>
      <c r="D29" s="13">
        <v>500</v>
      </c>
      <c r="E29" s="13"/>
      <c r="F29" s="14">
        <v>0</v>
      </c>
      <c r="G29" s="14">
        <f t="shared" si="0"/>
        <v>0</v>
      </c>
      <c r="H29" s="14">
        <v>0</v>
      </c>
      <c r="I29" s="14">
        <v>0</v>
      </c>
    </row>
    <row r="30" spans="1:9" ht="30" customHeight="1" x14ac:dyDescent="0.3">
      <c r="A30" s="10">
        <v>23</v>
      </c>
      <c r="B30" s="20" t="s">
        <v>106</v>
      </c>
      <c r="C30" s="12" t="s">
        <v>15</v>
      </c>
      <c r="D30" s="13">
        <v>80</v>
      </c>
      <c r="E30" s="13"/>
      <c r="F30" s="14">
        <v>0</v>
      </c>
      <c r="G30" s="14">
        <f t="shared" si="0"/>
        <v>0</v>
      </c>
      <c r="H30" s="14">
        <v>0</v>
      </c>
      <c r="I30" s="14">
        <v>0</v>
      </c>
    </row>
    <row r="31" spans="1:9" ht="30" customHeight="1" x14ac:dyDescent="0.3">
      <c r="A31" s="10">
        <v>24</v>
      </c>
      <c r="B31" s="20" t="s">
        <v>105</v>
      </c>
      <c r="C31" s="12" t="s">
        <v>15</v>
      </c>
      <c r="D31" s="13">
        <v>20</v>
      </c>
      <c r="E31" s="13"/>
      <c r="F31" s="14">
        <v>0</v>
      </c>
      <c r="G31" s="14">
        <f t="shared" si="0"/>
        <v>0</v>
      </c>
      <c r="H31" s="14">
        <v>0</v>
      </c>
      <c r="I31" s="14">
        <v>0</v>
      </c>
    </row>
    <row r="32" spans="1:9" ht="30" customHeight="1" x14ac:dyDescent="0.3">
      <c r="A32" s="10">
        <v>25</v>
      </c>
      <c r="B32" s="20" t="s">
        <v>125</v>
      </c>
      <c r="C32" s="12" t="s">
        <v>15</v>
      </c>
      <c r="D32" s="13">
        <v>20</v>
      </c>
      <c r="E32" s="13"/>
      <c r="F32" s="14">
        <v>0</v>
      </c>
      <c r="G32" s="14">
        <f t="shared" si="0"/>
        <v>0</v>
      </c>
      <c r="H32" s="14">
        <v>0</v>
      </c>
      <c r="I32" s="14">
        <v>0</v>
      </c>
    </row>
    <row r="33" spans="1:9" ht="30" customHeight="1" x14ac:dyDescent="0.25">
      <c r="A33" s="37" t="s">
        <v>92</v>
      </c>
      <c r="B33" s="38"/>
      <c r="C33" s="38"/>
      <c r="D33" s="38"/>
      <c r="E33" s="38"/>
      <c r="F33" s="38"/>
      <c r="G33" s="38"/>
      <c r="H33" s="38"/>
      <c r="I33" s="39"/>
    </row>
    <row r="34" spans="1:9" ht="30" customHeight="1" x14ac:dyDescent="0.3">
      <c r="A34" s="10">
        <v>26</v>
      </c>
      <c r="B34" s="21" t="s">
        <v>101</v>
      </c>
      <c r="C34" s="22" t="s">
        <v>15</v>
      </c>
      <c r="D34" s="22">
        <v>1000</v>
      </c>
      <c r="E34" s="13"/>
      <c r="F34" s="14">
        <v>0</v>
      </c>
      <c r="G34" s="14">
        <f t="shared" si="0"/>
        <v>0</v>
      </c>
      <c r="H34" s="14">
        <v>0</v>
      </c>
      <c r="I34" s="14">
        <v>0</v>
      </c>
    </row>
    <row r="35" spans="1:9" ht="30" customHeight="1" x14ac:dyDescent="0.3">
      <c r="A35" s="10">
        <v>27</v>
      </c>
      <c r="B35" s="23" t="s">
        <v>102</v>
      </c>
      <c r="C35" s="24" t="s">
        <v>15</v>
      </c>
      <c r="D35" s="22">
        <v>1000</v>
      </c>
      <c r="E35" s="13"/>
      <c r="F35" s="14">
        <v>0</v>
      </c>
      <c r="G35" s="14">
        <f t="shared" si="0"/>
        <v>0</v>
      </c>
      <c r="H35" s="14">
        <v>0</v>
      </c>
      <c r="I35" s="14">
        <v>0</v>
      </c>
    </row>
    <row r="36" spans="1:9" ht="30" customHeight="1" x14ac:dyDescent="0.3">
      <c r="A36" s="10">
        <v>28</v>
      </c>
      <c r="B36" s="23" t="s">
        <v>103</v>
      </c>
      <c r="C36" s="25" t="s">
        <v>15</v>
      </c>
      <c r="D36" s="22">
        <v>1000</v>
      </c>
      <c r="E36" s="13"/>
      <c r="F36" s="14">
        <v>0</v>
      </c>
      <c r="G36" s="14">
        <f t="shared" si="0"/>
        <v>0</v>
      </c>
      <c r="H36" s="14">
        <v>0</v>
      </c>
      <c r="I36" s="14">
        <v>0</v>
      </c>
    </row>
    <row r="37" spans="1:9" ht="30" customHeight="1" x14ac:dyDescent="0.3">
      <c r="A37" s="10">
        <v>29</v>
      </c>
      <c r="B37" s="23" t="s">
        <v>104</v>
      </c>
      <c r="C37" s="25" t="s">
        <v>15</v>
      </c>
      <c r="D37" s="22">
        <v>1000</v>
      </c>
      <c r="E37" s="13"/>
      <c r="F37" s="14">
        <v>0</v>
      </c>
      <c r="G37" s="14">
        <f t="shared" si="0"/>
        <v>0</v>
      </c>
      <c r="H37" s="14">
        <v>0</v>
      </c>
      <c r="I37" s="14">
        <v>0</v>
      </c>
    </row>
    <row r="38" spans="1:9" ht="30" customHeight="1" x14ac:dyDescent="0.25">
      <c r="A38" s="37" t="s">
        <v>115</v>
      </c>
      <c r="B38" s="38"/>
      <c r="C38" s="38"/>
      <c r="D38" s="38"/>
      <c r="E38" s="38"/>
      <c r="F38" s="38"/>
      <c r="G38" s="38"/>
      <c r="H38" s="38"/>
      <c r="I38" s="39"/>
    </row>
    <row r="39" spans="1:9" ht="30" customHeight="1" x14ac:dyDescent="0.3">
      <c r="A39" s="10">
        <v>30</v>
      </c>
      <c r="B39" s="23" t="s">
        <v>118</v>
      </c>
      <c r="C39" s="24" t="s">
        <v>15</v>
      </c>
      <c r="D39" s="22">
        <v>3</v>
      </c>
      <c r="E39" s="13"/>
      <c r="F39" s="14">
        <v>0</v>
      </c>
      <c r="G39" s="14">
        <f t="shared" si="0"/>
        <v>0</v>
      </c>
      <c r="H39" s="14">
        <v>0</v>
      </c>
      <c r="I39" s="14">
        <v>0</v>
      </c>
    </row>
    <row r="40" spans="1:9" ht="30" customHeight="1" x14ac:dyDescent="0.3">
      <c r="A40" s="10">
        <v>31</v>
      </c>
      <c r="B40" s="23" t="s">
        <v>119</v>
      </c>
      <c r="C40" s="24" t="s">
        <v>15</v>
      </c>
      <c r="D40" s="22">
        <v>5</v>
      </c>
      <c r="E40" s="13"/>
      <c r="F40" s="14">
        <v>0</v>
      </c>
      <c r="G40" s="14">
        <f t="shared" si="0"/>
        <v>0</v>
      </c>
      <c r="H40" s="14">
        <v>0</v>
      </c>
      <c r="I40" s="14">
        <v>0</v>
      </c>
    </row>
    <row r="41" spans="1:9" ht="30" customHeight="1" x14ac:dyDescent="0.3">
      <c r="A41" s="10">
        <v>32</v>
      </c>
      <c r="B41" s="23" t="s">
        <v>120</v>
      </c>
      <c r="C41" s="24" t="s">
        <v>15</v>
      </c>
      <c r="D41" s="22">
        <v>15</v>
      </c>
      <c r="E41" s="13"/>
      <c r="F41" s="14">
        <v>0</v>
      </c>
      <c r="G41" s="14">
        <f t="shared" si="0"/>
        <v>0</v>
      </c>
      <c r="H41" s="14">
        <v>0</v>
      </c>
      <c r="I41" s="14">
        <v>0</v>
      </c>
    </row>
    <row r="42" spans="1:9" ht="30" customHeight="1" x14ac:dyDescent="0.3">
      <c r="A42" s="10">
        <v>33</v>
      </c>
      <c r="B42" s="23" t="s">
        <v>121</v>
      </c>
      <c r="C42" s="24" t="s">
        <v>15</v>
      </c>
      <c r="D42" s="26">
        <v>10</v>
      </c>
      <c r="E42" s="13"/>
      <c r="F42" s="14">
        <v>0</v>
      </c>
      <c r="G42" s="14">
        <f t="shared" si="0"/>
        <v>0</v>
      </c>
      <c r="H42" s="14">
        <v>0</v>
      </c>
      <c r="I42" s="14">
        <v>0</v>
      </c>
    </row>
    <row r="43" spans="1:9" ht="30" customHeight="1" x14ac:dyDescent="0.3">
      <c r="A43" s="10">
        <v>34</v>
      </c>
      <c r="B43" s="23" t="s">
        <v>123</v>
      </c>
      <c r="C43" s="24" t="s">
        <v>15</v>
      </c>
      <c r="D43" s="22">
        <v>5</v>
      </c>
      <c r="E43" s="13"/>
      <c r="F43" s="14">
        <v>0</v>
      </c>
      <c r="G43" s="14">
        <f t="shared" si="0"/>
        <v>0</v>
      </c>
      <c r="H43" s="14">
        <v>0</v>
      </c>
      <c r="I43" s="14">
        <v>0</v>
      </c>
    </row>
    <row r="44" spans="1:9" ht="30" customHeight="1" x14ac:dyDescent="0.3">
      <c r="A44" s="10">
        <v>35</v>
      </c>
      <c r="B44" s="23" t="s">
        <v>124</v>
      </c>
      <c r="C44" s="24" t="s">
        <v>15</v>
      </c>
      <c r="D44" s="22">
        <v>10</v>
      </c>
      <c r="E44" s="13"/>
      <c r="F44" s="14">
        <v>0</v>
      </c>
      <c r="G44" s="14">
        <f t="shared" si="0"/>
        <v>0</v>
      </c>
      <c r="H44" s="14">
        <v>0</v>
      </c>
      <c r="I44" s="14">
        <v>0</v>
      </c>
    </row>
    <row r="45" spans="1:9" ht="30" customHeight="1" x14ac:dyDescent="0.3">
      <c r="A45" s="10">
        <v>36</v>
      </c>
      <c r="B45" s="23" t="s">
        <v>122</v>
      </c>
      <c r="C45" s="24" t="s">
        <v>15</v>
      </c>
      <c r="D45" s="22">
        <v>10</v>
      </c>
      <c r="E45" s="13"/>
      <c r="F45" s="14">
        <v>0</v>
      </c>
      <c r="G45" s="14">
        <f t="shared" si="0"/>
        <v>0</v>
      </c>
      <c r="H45" s="14">
        <v>0</v>
      </c>
      <c r="I45" s="14">
        <v>0</v>
      </c>
    </row>
    <row r="46" spans="1:9" ht="30" customHeight="1" x14ac:dyDescent="0.25">
      <c r="A46" s="37" t="s">
        <v>114</v>
      </c>
      <c r="B46" s="38"/>
      <c r="C46" s="38"/>
      <c r="D46" s="38"/>
      <c r="E46" s="38"/>
      <c r="F46" s="38"/>
      <c r="G46" s="38"/>
      <c r="H46" s="38"/>
      <c r="I46" s="39"/>
    </row>
    <row r="47" spans="1:9" ht="30" customHeight="1" x14ac:dyDescent="0.3">
      <c r="A47" s="10">
        <v>37</v>
      </c>
      <c r="B47" s="23" t="s">
        <v>107</v>
      </c>
      <c r="C47" s="24" t="s">
        <v>15</v>
      </c>
      <c r="D47" s="22">
        <v>5</v>
      </c>
      <c r="E47" s="13"/>
      <c r="F47" s="14">
        <v>0</v>
      </c>
      <c r="G47" s="14">
        <f t="shared" si="0"/>
        <v>0</v>
      </c>
      <c r="H47" s="14">
        <v>0</v>
      </c>
      <c r="I47" s="14">
        <v>0</v>
      </c>
    </row>
    <row r="48" spans="1:9" ht="30" customHeight="1" x14ac:dyDescent="0.3">
      <c r="A48" s="10">
        <v>38</v>
      </c>
      <c r="B48" s="23" t="s">
        <v>108</v>
      </c>
      <c r="C48" s="24" t="s">
        <v>15</v>
      </c>
      <c r="D48" s="22">
        <v>5</v>
      </c>
      <c r="E48" s="13"/>
      <c r="F48" s="14">
        <v>0</v>
      </c>
      <c r="G48" s="14">
        <f t="shared" si="0"/>
        <v>0</v>
      </c>
      <c r="H48" s="14">
        <v>0</v>
      </c>
      <c r="I48" s="14">
        <v>0</v>
      </c>
    </row>
    <row r="49" spans="1:9" ht="30" customHeight="1" x14ac:dyDescent="0.3">
      <c r="A49" s="10">
        <v>39</v>
      </c>
      <c r="B49" s="23" t="s">
        <v>109</v>
      </c>
      <c r="C49" s="24" t="s">
        <v>14</v>
      </c>
      <c r="D49" s="22">
        <v>100</v>
      </c>
      <c r="E49" s="13"/>
      <c r="F49" s="14">
        <v>0</v>
      </c>
      <c r="G49" s="14">
        <f t="shared" si="0"/>
        <v>0</v>
      </c>
      <c r="H49" s="14">
        <v>0</v>
      </c>
      <c r="I49" s="14">
        <v>0</v>
      </c>
    </row>
    <row r="50" spans="1:9" ht="30" customHeight="1" x14ac:dyDescent="0.3">
      <c r="A50" s="10">
        <v>40</v>
      </c>
      <c r="B50" s="23" t="s">
        <v>110</v>
      </c>
      <c r="C50" s="24" t="s">
        <v>14</v>
      </c>
      <c r="D50" s="22">
        <v>50</v>
      </c>
      <c r="E50" s="13"/>
      <c r="F50" s="14">
        <v>0</v>
      </c>
      <c r="G50" s="14">
        <f t="shared" si="0"/>
        <v>0</v>
      </c>
      <c r="H50" s="14">
        <v>0</v>
      </c>
      <c r="I50" s="14">
        <v>0</v>
      </c>
    </row>
    <row r="51" spans="1:9" ht="30" customHeight="1" x14ac:dyDescent="0.3">
      <c r="A51" s="10">
        <v>41</v>
      </c>
      <c r="B51" s="23" t="s">
        <v>111</v>
      </c>
      <c r="C51" s="24" t="s">
        <v>14</v>
      </c>
      <c r="D51" s="22">
        <v>200</v>
      </c>
      <c r="E51" s="13"/>
      <c r="F51" s="14">
        <v>0</v>
      </c>
      <c r="G51" s="14">
        <f t="shared" si="0"/>
        <v>0</v>
      </c>
      <c r="H51" s="14">
        <v>0</v>
      </c>
      <c r="I51" s="14">
        <v>0</v>
      </c>
    </row>
    <row r="52" spans="1:9" ht="30" customHeight="1" x14ac:dyDescent="0.3">
      <c r="A52" s="10">
        <v>42</v>
      </c>
      <c r="B52" s="23" t="s">
        <v>112</v>
      </c>
      <c r="C52" s="24" t="s">
        <v>14</v>
      </c>
      <c r="D52" s="22">
        <v>100</v>
      </c>
      <c r="E52" s="13"/>
      <c r="F52" s="14">
        <v>0</v>
      </c>
      <c r="G52" s="14">
        <f t="shared" si="0"/>
        <v>0</v>
      </c>
      <c r="H52" s="14">
        <v>0</v>
      </c>
      <c r="I52" s="14">
        <v>0</v>
      </c>
    </row>
    <row r="53" spans="1:9" ht="30" customHeight="1" x14ac:dyDescent="0.3">
      <c r="A53" s="10">
        <v>43</v>
      </c>
      <c r="B53" s="23" t="s">
        <v>113</v>
      </c>
      <c r="C53" s="24" t="s">
        <v>14</v>
      </c>
      <c r="D53" s="22">
        <v>10</v>
      </c>
      <c r="E53" s="13"/>
      <c r="F53" s="14">
        <v>0</v>
      </c>
      <c r="G53" s="14">
        <f t="shared" si="0"/>
        <v>0</v>
      </c>
      <c r="H53" s="14">
        <v>0</v>
      </c>
      <c r="I53" s="14">
        <v>0</v>
      </c>
    </row>
    <row r="54" spans="1:9" ht="30" customHeight="1" x14ac:dyDescent="0.3">
      <c r="A54" s="10">
        <v>44</v>
      </c>
      <c r="B54" s="23" t="s">
        <v>116</v>
      </c>
      <c r="C54" s="24" t="s">
        <v>15</v>
      </c>
      <c r="D54" s="22">
        <v>5</v>
      </c>
      <c r="E54" s="13"/>
      <c r="F54" s="14">
        <v>0</v>
      </c>
      <c r="G54" s="14">
        <f t="shared" si="0"/>
        <v>0</v>
      </c>
      <c r="H54" s="14">
        <v>0</v>
      </c>
      <c r="I54" s="14">
        <v>0</v>
      </c>
    </row>
    <row r="55" spans="1:9" ht="30" customHeight="1" x14ac:dyDescent="0.25">
      <c r="A55" s="37" t="s">
        <v>128</v>
      </c>
      <c r="B55" s="38"/>
      <c r="C55" s="38"/>
      <c r="D55" s="38"/>
      <c r="E55" s="38"/>
      <c r="F55" s="38"/>
      <c r="G55" s="38"/>
      <c r="H55" s="38"/>
      <c r="I55" s="39"/>
    </row>
    <row r="56" spans="1:9" ht="30" customHeight="1" x14ac:dyDescent="0.3">
      <c r="A56" s="10">
        <v>45</v>
      </c>
      <c r="B56" s="23" t="s">
        <v>129</v>
      </c>
      <c r="C56" s="24" t="s">
        <v>15</v>
      </c>
      <c r="D56" s="22">
        <v>5</v>
      </c>
      <c r="E56" s="13"/>
      <c r="F56" s="14">
        <v>0</v>
      </c>
      <c r="G56" s="14">
        <f t="shared" si="0"/>
        <v>0</v>
      </c>
      <c r="H56" s="14">
        <v>0</v>
      </c>
      <c r="I56" s="14">
        <v>0</v>
      </c>
    </row>
    <row r="57" spans="1:9" ht="30" customHeight="1" x14ac:dyDescent="0.25">
      <c r="A57" s="37" t="s">
        <v>99</v>
      </c>
      <c r="B57" s="38"/>
      <c r="C57" s="38"/>
      <c r="D57" s="38"/>
      <c r="E57" s="38"/>
      <c r="F57" s="38"/>
      <c r="G57" s="38"/>
      <c r="H57" s="38"/>
      <c r="I57" s="39"/>
    </row>
    <row r="58" spans="1:9" ht="30" customHeight="1" x14ac:dyDescent="0.3">
      <c r="A58" s="10">
        <v>46</v>
      </c>
      <c r="B58" s="11" t="s">
        <v>76</v>
      </c>
      <c r="C58" s="12" t="s">
        <v>15</v>
      </c>
      <c r="D58" s="13">
        <v>700</v>
      </c>
      <c r="E58" s="13"/>
      <c r="F58" s="14">
        <v>0</v>
      </c>
      <c r="G58" s="14">
        <f>D58*F58</f>
        <v>0</v>
      </c>
      <c r="H58" s="14">
        <v>0</v>
      </c>
      <c r="I58" s="14">
        <f t="shared" ref="I58:I83" si="2">G58+H58</f>
        <v>0</v>
      </c>
    </row>
    <row r="59" spans="1:9" ht="30" customHeight="1" x14ac:dyDescent="0.3">
      <c r="A59" s="10">
        <v>47</v>
      </c>
      <c r="B59" s="15" t="s">
        <v>75</v>
      </c>
      <c r="C59" s="12" t="s">
        <v>11</v>
      </c>
      <c r="D59" s="13">
        <v>100</v>
      </c>
      <c r="E59" s="13"/>
      <c r="F59" s="14">
        <v>0</v>
      </c>
      <c r="G59" s="14">
        <f t="shared" ref="G59:G83" si="3">D59*F59</f>
        <v>0</v>
      </c>
      <c r="H59" s="14">
        <v>0</v>
      </c>
      <c r="I59" s="14">
        <f t="shared" si="2"/>
        <v>0</v>
      </c>
    </row>
    <row r="60" spans="1:9" ht="30" customHeight="1" x14ac:dyDescent="0.3">
      <c r="A60" s="10">
        <v>48</v>
      </c>
      <c r="B60" s="15" t="s">
        <v>74</v>
      </c>
      <c r="C60" s="12" t="s">
        <v>11</v>
      </c>
      <c r="D60" s="13">
        <v>200</v>
      </c>
      <c r="E60" s="13"/>
      <c r="F60" s="14">
        <v>0</v>
      </c>
      <c r="G60" s="14">
        <f t="shared" si="3"/>
        <v>0</v>
      </c>
      <c r="H60" s="14">
        <v>0</v>
      </c>
      <c r="I60" s="14">
        <f t="shared" si="2"/>
        <v>0</v>
      </c>
    </row>
    <row r="61" spans="1:9" ht="30" customHeight="1" x14ac:dyDescent="0.3">
      <c r="A61" s="10">
        <v>49</v>
      </c>
      <c r="B61" s="15" t="s">
        <v>12</v>
      </c>
      <c r="C61" s="12" t="s">
        <v>15</v>
      </c>
      <c r="D61" s="13">
        <v>100</v>
      </c>
      <c r="E61" s="13"/>
      <c r="F61" s="14">
        <v>0</v>
      </c>
      <c r="G61" s="14">
        <f t="shared" si="3"/>
        <v>0</v>
      </c>
      <c r="H61" s="14">
        <v>0</v>
      </c>
      <c r="I61" s="14">
        <f t="shared" si="2"/>
        <v>0</v>
      </c>
    </row>
    <row r="62" spans="1:9" ht="30" customHeight="1" x14ac:dyDescent="0.3">
      <c r="A62" s="10">
        <v>50</v>
      </c>
      <c r="B62" s="17" t="s">
        <v>13</v>
      </c>
      <c r="C62" s="12" t="s">
        <v>14</v>
      </c>
      <c r="D62" s="13">
        <v>50</v>
      </c>
      <c r="E62" s="13"/>
      <c r="F62" s="14">
        <v>0</v>
      </c>
      <c r="G62" s="14">
        <f t="shared" si="3"/>
        <v>0</v>
      </c>
      <c r="H62" s="14">
        <v>0</v>
      </c>
      <c r="I62" s="14">
        <f t="shared" si="2"/>
        <v>0</v>
      </c>
    </row>
    <row r="63" spans="1:9" ht="30" customHeight="1" x14ac:dyDescent="0.3">
      <c r="A63" s="10">
        <v>51</v>
      </c>
      <c r="B63" s="17" t="s">
        <v>16</v>
      </c>
      <c r="C63" s="12" t="s">
        <v>14</v>
      </c>
      <c r="D63" s="13">
        <v>20</v>
      </c>
      <c r="E63" s="13"/>
      <c r="F63" s="14">
        <v>0</v>
      </c>
      <c r="G63" s="14">
        <f t="shared" si="3"/>
        <v>0</v>
      </c>
      <c r="H63" s="14">
        <v>0</v>
      </c>
      <c r="I63" s="14">
        <f t="shared" si="2"/>
        <v>0</v>
      </c>
    </row>
    <row r="64" spans="1:9" ht="30" customHeight="1" x14ac:dyDescent="0.3">
      <c r="A64" s="10">
        <v>52</v>
      </c>
      <c r="B64" s="17" t="s">
        <v>17</v>
      </c>
      <c r="C64" s="12" t="s">
        <v>15</v>
      </c>
      <c r="D64" s="13">
        <v>300</v>
      </c>
      <c r="E64" s="13"/>
      <c r="F64" s="14">
        <v>0</v>
      </c>
      <c r="G64" s="14">
        <f t="shared" si="3"/>
        <v>0</v>
      </c>
      <c r="H64" s="14">
        <v>0</v>
      </c>
      <c r="I64" s="14">
        <f t="shared" si="2"/>
        <v>0</v>
      </c>
    </row>
    <row r="65" spans="1:9" ht="30" customHeight="1" x14ac:dyDescent="0.3">
      <c r="A65" s="10">
        <v>53</v>
      </c>
      <c r="B65" s="17" t="s">
        <v>70</v>
      </c>
      <c r="C65" s="12" t="s">
        <v>15</v>
      </c>
      <c r="D65" s="13">
        <v>100</v>
      </c>
      <c r="E65" s="13"/>
      <c r="F65" s="14">
        <v>0</v>
      </c>
      <c r="G65" s="14">
        <f t="shared" si="3"/>
        <v>0</v>
      </c>
      <c r="H65" s="14">
        <v>0</v>
      </c>
      <c r="I65" s="14">
        <f t="shared" si="2"/>
        <v>0</v>
      </c>
    </row>
    <row r="66" spans="1:9" ht="30" customHeight="1" x14ac:dyDescent="0.3">
      <c r="A66" s="10">
        <v>54</v>
      </c>
      <c r="B66" s="17" t="s">
        <v>18</v>
      </c>
      <c r="C66" s="12" t="s">
        <v>15</v>
      </c>
      <c r="D66" s="13">
        <v>70</v>
      </c>
      <c r="E66" s="13"/>
      <c r="F66" s="14">
        <v>0</v>
      </c>
      <c r="G66" s="14">
        <f t="shared" si="3"/>
        <v>0</v>
      </c>
      <c r="H66" s="14">
        <v>0</v>
      </c>
      <c r="I66" s="14">
        <f t="shared" si="2"/>
        <v>0</v>
      </c>
    </row>
    <row r="67" spans="1:9" ht="30" customHeight="1" x14ac:dyDescent="0.3">
      <c r="A67" s="10">
        <v>55</v>
      </c>
      <c r="B67" s="17" t="s">
        <v>19</v>
      </c>
      <c r="C67" s="12" t="s">
        <v>15</v>
      </c>
      <c r="D67" s="13">
        <v>600</v>
      </c>
      <c r="E67" s="13"/>
      <c r="F67" s="14">
        <v>0</v>
      </c>
      <c r="G67" s="14">
        <f t="shared" si="3"/>
        <v>0</v>
      </c>
      <c r="H67" s="14">
        <v>0</v>
      </c>
      <c r="I67" s="14">
        <f t="shared" si="2"/>
        <v>0</v>
      </c>
    </row>
    <row r="68" spans="1:9" ht="30" customHeight="1" x14ac:dyDescent="0.3">
      <c r="A68" s="10">
        <v>56</v>
      </c>
      <c r="B68" s="17" t="s">
        <v>73</v>
      </c>
      <c r="C68" s="12" t="s">
        <v>15</v>
      </c>
      <c r="D68" s="13">
        <v>150</v>
      </c>
      <c r="E68" s="13"/>
      <c r="F68" s="14">
        <v>0</v>
      </c>
      <c r="G68" s="14">
        <f t="shared" si="3"/>
        <v>0</v>
      </c>
      <c r="H68" s="14">
        <v>0</v>
      </c>
      <c r="I68" s="14">
        <f t="shared" si="2"/>
        <v>0</v>
      </c>
    </row>
    <row r="69" spans="1:9" ht="30" customHeight="1" x14ac:dyDescent="0.3">
      <c r="A69" s="10">
        <v>57</v>
      </c>
      <c r="B69" s="17" t="s">
        <v>20</v>
      </c>
      <c r="C69" s="12" t="s">
        <v>15</v>
      </c>
      <c r="D69" s="13">
        <v>40</v>
      </c>
      <c r="E69" s="13"/>
      <c r="F69" s="14">
        <v>0</v>
      </c>
      <c r="G69" s="14">
        <f t="shared" si="3"/>
        <v>0</v>
      </c>
      <c r="H69" s="14">
        <v>0</v>
      </c>
      <c r="I69" s="14">
        <f t="shared" si="2"/>
        <v>0</v>
      </c>
    </row>
    <row r="70" spans="1:9" ht="30" customHeight="1" x14ac:dyDescent="0.3">
      <c r="A70" s="10">
        <v>58</v>
      </c>
      <c r="B70" s="17" t="s">
        <v>21</v>
      </c>
      <c r="C70" s="12" t="s">
        <v>11</v>
      </c>
      <c r="D70" s="13">
        <v>50</v>
      </c>
      <c r="E70" s="13"/>
      <c r="F70" s="14">
        <v>0</v>
      </c>
      <c r="G70" s="14">
        <f t="shared" si="3"/>
        <v>0</v>
      </c>
      <c r="H70" s="14">
        <v>0</v>
      </c>
      <c r="I70" s="14">
        <f t="shared" si="2"/>
        <v>0</v>
      </c>
    </row>
    <row r="71" spans="1:9" ht="30" customHeight="1" x14ac:dyDescent="0.3">
      <c r="A71" s="10">
        <v>59</v>
      </c>
      <c r="B71" s="17" t="s">
        <v>22</v>
      </c>
      <c r="C71" s="12" t="s">
        <v>11</v>
      </c>
      <c r="D71" s="13">
        <v>50</v>
      </c>
      <c r="E71" s="13"/>
      <c r="F71" s="14">
        <v>0</v>
      </c>
      <c r="G71" s="14">
        <f t="shared" si="3"/>
        <v>0</v>
      </c>
      <c r="H71" s="14">
        <v>0</v>
      </c>
      <c r="I71" s="14">
        <f t="shared" si="2"/>
        <v>0</v>
      </c>
    </row>
    <row r="72" spans="1:9" ht="30" customHeight="1" x14ac:dyDescent="0.3">
      <c r="A72" s="10">
        <v>60</v>
      </c>
      <c r="B72" s="17" t="s">
        <v>23</v>
      </c>
      <c r="C72" s="12" t="s">
        <v>15</v>
      </c>
      <c r="D72" s="13">
        <v>20</v>
      </c>
      <c r="E72" s="13"/>
      <c r="F72" s="14">
        <v>0</v>
      </c>
      <c r="G72" s="14">
        <f t="shared" si="3"/>
        <v>0</v>
      </c>
      <c r="H72" s="14">
        <v>0</v>
      </c>
      <c r="I72" s="14">
        <f t="shared" si="2"/>
        <v>0</v>
      </c>
    </row>
    <row r="73" spans="1:9" ht="30" customHeight="1" x14ac:dyDescent="0.3">
      <c r="A73" s="10">
        <v>61</v>
      </c>
      <c r="B73" s="17" t="s">
        <v>24</v>
      </c>
      <c r="C73" s="12" t="s">
        <v>15</v>
      </c>
      <c r="D73" s="13">
        <v>200</v>
      </c>
      <c r="E73" s="13"/>
      <c r="F73" s="14">
        <v>0</v>
      </c>
      <c r="G73" s="14">
        <f t="shared" si="3"/>
        <v>0</v>
      </c>
      <c r="H73" s="14">
        <v>0</v>
      </c>
      <c r="I73" s="14">
        <f t="shared" si="2"/>
        <v>0</v>
      </c>
    </row>
    <row r="74" spans="1:9" ht="30" customHeight="1" x14ac:dyDescent="0.3">
      <c r="A74" s="10">
        <v>62</v>
      </c>
      <c r="B74" s="17" t="s">
        <v>72</v>
      </c>
      <c r="C74" s="12" t="s">
        <v>15</v>
      </c>
      <c r="D74" s="13">
        <v>30</v>
      </c>
      <c r="E74" s="13"/>
      <c r="F74" s="14">
        <v>0</v>
      </c>
      <c r="G74" s="14">
        <f t="shared" si="3"/>
        <v>0</v>
      </c>
      <c r="H74" s="14">
        <v>0</v>
      </c>
      <c r="I74" s="14">
        <f t="shared" si="2"/>
        <v>0</v>
      </c>
    </row>
    <row r="75" spans="1:9" ht="30" customHeight="1" x14ac:dyDescent="0.3">
      <c r="A75" s="10">
        <v>63</v>
      </c>
      <c r="B75" s="17" t="s">
        <v>26</v>
      </c>
      <c r="C75" s="12" t="s">
        <v>15</v>
      </c>
      <c r="D75" s="13">
        <v>15</v>
      </c>
      <c r="E75" s="13"/>
      <c r="F75" s="14">
        <v>0</v>
      </c>
      <c r="G75" s="14">
        <f t="shared" si="3"/>
        <v>0</v>
      </c>
      <c r="H75" s="14">
        <v>0</v>
      </c>
      <c r="I75" s="14">
        <f t="shared" si="2"/>
        <v>0</v>
      </c>
    </row>
    <row r="76" spans="1:9" ht="30" customHeight="1" x14ac:dyDescent="0.3">
      <c r="A76" s="10">
        <v>64</v>
      </c>
      <c r="B76" s="17" t="s">
        <v>27</v>
      </c>
      <c r="C76" s="12" t="s">
        <v>15</v>
      </c>
      <c r="D76" s="13">
        <v>15</v>
      </c>
      <c r="E76" s="13"/>
      <c r="F76" s="14">
        <v>0</v>
      </c>
      <c r="G76" s="14">
        <f t="shared" si="3"/>
        <v>0</v>
      </c>
      <c r="H76" s="14">
        <v>0</v>
      </c>
      <c r="I76" s="14">
        <f t="shared" si="2"/>
        <v>0</v>
      </c>
    </row>
    <row r="77" spans="1:9" ht="30" customHeight="1" x14ac:dyDescent="0.3">
      <c r="A77" s="10">
        <v>65</v>
      </c>
      <c r="B77" s="17" t="s">
        <v>57</v>
      </c>
      <c r="C77" s="12" t="s">
        <v>15</v>
      </c>
      <c r="D77" s="13">
        <v>50</v>
      </c>
      <c r="E77" s="13"/>
      <c r="F77" s="14">
        <v>0</v>
      </c>
      <c r="G77" s="14">
        <f t="shared" si="3"/>
        <v>0</v>
      </c>
      <c r="H77" s="14">
        <v>0</v>
      </c>
      <c r="I77" s="14">
        <f t="shared" si="2"/>
        <v>0</v>
      </c>
    </row>
    <row r="78" spans="1:9" ht="30" customHeight="1" x14ac:dyDescent="0.3">
      <c r="A78" s="10">
        <v>66</v>
      </c>
      <c r="B78" s="17" t="s">
        <v>126</v>
      </c>
      <c r="C78" s="12" t="s">
        <v>15</v>
      </c>
      <c r="D78" s="13">
        <v>50</v>
      </c>
      <c r="E78" s="13"/>
      <c r="F78" s="14">
        <v>0</v>
      </c>
      <c r="G78" s="14">
        <f t="shared" si="3"/>
        <v>0</v>
      </c>
      <c r="H78" s="14">
        <v>0</v>
      </c>
      <c r="I78" s="14">
        <f t="shared" si="2"/>
        <v>0</v>
      </c>
    </row>
    <row r="79" spans="1:9" ht="30" customHeight="1" x14ac:dyDescent="0.3">
      <c r="A79" s="10">
        <v>67</v>
      </c>
      <c r="B79" s="17" t="s">
        <v>28</v>
      </c>
      <c r="C79" s="12" t="s">
        <v>15</v>
      </c>
      <c r="D79" s="13">
        <v>150</v>
      </c>
      <c r="E79" s="13"/>
      <c r="F79" s="14">
        <v>0</v>
      </c>
      <c r="G79" s="14">
        <f t="shared" si="3"/>
        <v>0</v>
      </c>
      <c r="H79" s="14">
        <v>0</v>
      </c>
      <c r="I79" s="14">
        <f t="shared" si="2"/>
        <v>0</v>
      </c>
    </row>
    <row r="80" spans="1:9" ht="30" customHeight="1" x14ac:dyDescent="0.3">
      <c r="A80" s="10">
        <v>68</v>
      </c>
      <c r="B80" s="17" t="s">
        <v>29</v>
      </c>
      <c r="C80" s="12" t="s">
        <v>15</v>
      </c>
      <c r="D80" s="13">
        <v>20</v>
      </c>
      <c r="E80" s="13"/>
      <c r="F80" s="14">
        <v>0</v>
      </c>
      <c r="G80" s="14">
        <f t="shared" si="3"/>
        <v>0</v>
      </c>
      <c r="H80" s="14">
        <v>0</v>
      </c>
      <c r="I80" s="14">
        <f t="shared" si="2"/>
        <v>0</v>
      </c>
    </row>
    <row r="81" spans="1:9" ht="30" customHeight="1" x14ac:dyDescent="0.3">
      <c r="A81" s="10">
        <v>69</v>
      </c>
      <c r="B81" s="17" t="s">
        <v>30</v>
      </c>
      <c r="C81" s="12" t="s">
        <v>15</v>
      </c>
      <c r="D81" s="13">
        <v>15</v>
      </c>
      <c r="E81" s="13"/>
      <c r="F81" s="14">
        <v>0</v>
      </c>
      <c r="G81" s="14">
        <f t="shared" si="3"/>
        <v>0</v>
      </c>
      <c r="H81" s="14">
        <v>0</v>
      </c>
      <c r="I81" s="14">
        <f t="shared" si="2"/>
        <v>0</v>
      </c>
    </row>
    <row r="82" spans="1:9" ht="30" customHeight="1" x14ac:dyDescent="0.3">
      <c r="A82" s="10">
        <v>70</v>
      </c>
      <c r="B82" s="17" t="s">
        <v>31</v>
      </c>
      <c r="C82" s="12" t="s">
        <v>15</v>
      </c>
      <c r="D82" s="13">
        <v>15</v>
      </c>
      <c r="E82" s="13"/>
      <c r="F82" s="14">
        <v>0</v>
      </c>
      <c r="G82" s="14">
        <f t="shared" si="3"/>
        <v>0</v>
      </c>
      <c r="H82" s="14">
        <v>0</v>
      </c>
      <c r="I82" s="14">
        <f t="shared" si="2"/>
        <v>0</v>
      </c>
    </row>
    <row r="83" spans="1:9" ht="30" customHeight="1" x14ac:dyDescent="0.3">
      <c r="A83" s="10">
        <v>71</v>
      </c>
      <c r="B83" s="17" t="s">
        <v>32</v>
      </c>
      <c r="C83" s="12" t="s">
        <v>15</v>
      </c>
      <c r="D83" s="13">
        <v>100</v>
      </c>
      <c r="E83" s="13"/>
      <c r="F83" s="14">
        <v>0</v>
      </c>
      <c r="G83" s="14">
        <f t="shared" si="3"/>
        <v>0</v>
      </c>
      <c r="H83" s="14">
        <v>0</v>
      </c>
      <c r="I83" s="14">
        <f t="shared" si="2"/>
        <v>0</v>
      </c>
    </row>
    <row r="84" spans="1:9" ht="30" customHeight="1" x14ac:dyDescent="0.25">
      <c r="A84" s="37" t="s">
        <v>117</v>
      </c>
      <c r="B84" s="38"/>
      <c r="C84" s="38"/>
      <c r="D84" s="38"/>
      <c r="E84" s="38"/>
      <c r="F84" s="38"/>
      <c r="G84" s="38"/>
      <c r="H84" s="38"/>
      <c r="I84" s="39"/>
    </row>
    <row r="85" spans="1:9" ht="30" customHeight="1" x14ac:dyDescent="0.3">
      <c r="A85" s="10">
        <v>72</v>
      </c>
      <c r="B85" s="11" t="s">
        <v>51</v>
      </c>
      <c r="C85" s="12" t="s">
        <v>52</v>
      </c>
      <c r="D85" s="13">
        <v>10</v>
      </c>
      <c r="E85" s="13"/>
      <c r="F85" s="14">
        <v>0</v>
      </c>
      <c r="G85" s="14">
        <f t="shared" ref="G85:G111" si="4">D85*F85</f>
        <v>0</v>
      </c>
      <c r="H85" s="14">
        <v>0</v>
      </c>
      <c r="I85" s="14">
        <f t="shared" ref="I85:I96" si="5">G85+H85</f>
        <v>0</v>
      </c>
    </row>
    <row r="86" spans="1:9" ht="30" customHeight="1" x14ac:dyDescent="0.3">
      <c r="A86" s="10">
        <v>73</v>
      </c>
      <c r="B86" s="15" t="s">
        <v>53</v>
      </c>
      <c r="C86" s="12" t="s">
        <v>10</v>
      </c>
      <c r="D86" s="13">
        <v>150</v>
      </c>
      <c r="E86" s="13"/>
      <c r="F86" s="14">
        <v>0</v>
      </c>
      <c r="G86" s="14">
        <f t="shared" si="4"/>
        <v>0</v>
      </c>
      <c r="H86" s="14">
        <v>0</v>
      </c>
      <c r="I86" s="14">
        <f t="shared" si="5"/>
        <v>0</v>
      </c>
    </row>
    <row r="87" spans="1:9" ht="30" customHeight="1" x14ac:dyDescent="0.3">
      <c r="A87" s="10">
        <v>74</v>
      </c>
      <c r="B87" s="15" t="s">
        <v>77</v>
      </c>
      <c r="C87" s="12" t="s">
        <v>11</v>
      </c>
      <c r="D87" s="13">
        <v>150</v>
      </c>
      <c r="E87" s="13"/>
      <c r="F87" s="14">
        <v>0</v>
      </c>
      <c r="G87" s="14">
        <f t="shared" si="4"/>
        <v>0</v>
      </c>
      <c r="H87" s="14">
        <v>0</v>
      </c>
      <c r="I87" s="14">
        <f t="shared" si="5"/>
        <v>0</v>
      </c>
    </row>
    <row r="88" spans="1:9" ht="30" customHeight="1" x14ac:dyDescent="0.3">
      <c r="A88" s="10">
        <v>75</v>
      </c>
      <c r="B88" s="15" t="s">
        <v>83</v>
      </c>
      <c r="C88" s="12" t="s">
        <v>52</v>
      </c>
      <c r="D88" s="13">
        <v>30</v>
      </c>
      <c r="E88" s="13"/>
      <c r="F88" s="14">
        <v>0</v>
      </c>
      <c r="G88" s="14">
        <f t="shared" si="4"/>
        <v>0</v>
      </c>
      <c r="H88" s="14">
        <v>0</v>
      </c>
      <c r="I88" s="14">
        <f t="shared" si="5"/>
        <v>0</v>
      </c>
    </row>
    <row r="89" spans="1:9" ht="30" customHeight="1" x14ac:dyDescent="0.3">
      <c r="A89" s="10">
        <v>76</v>
      </c>
      <c r="B89" s="17" t="s">
        <v>82</v>
      </c>
      <c r="C89" s="12" t="s">
        <v>15</v>
      </c>
      <c r="D89" s="13">
        <v>30</v>
      </c>
      <c r="E89" s="13"/>
      <c r="F89" s="14">
        <v>0</v>
      </c>
      <c r="G89" s="14">
        <f t="shared" si="4"/>
        <v>0</v>
      </c>
      <c r="H89" s="14">
        <v>0</v>
      </c>
      <c r="I89" s="14">
        <f t="shared" si="5"/>
        <v>0</v>
      </c>
    </row>
    <row r="90" spans="1:9" ht="30" customHeight="1" x14ac:dyDescent="0.3">
      <c r="A90" s="10">
        <v>77</v>
      </c>
      <c r="B90" s="17" t="s">
        <v>54</v>
      </c>
      <c r="C90" s="12" t="s">
        <v>15</v>
      </c>
      <c r="D90" s="13">
        <v>500</v>
      </c>
      <c r="E90" s="13"/>
      <c r="F90" s="14">
        <v>0</v>
      </c>
      <c r="G90" s="14">
        <f t="shared" si="4"/>
        <v>0</v>
      </c>
      <c r="H90" s="14">
        <v>0</v>
      </c>
      <c r="I90" s="14">
        <f t="shared" si="5"/>
        <v>0</v>
      </c>
    </row>
    <row r="91" spans="1:9" ht="30" customHeight="1" x14ac:dyDescent="0.3">
      <c r="A91" s="10">
        <v>78</v>
      </c>
      <c r="B91" s="17" t="s">
        <v>78</v>
      </c>
      <c r="C91" s="12" t="s">
        <v>15</v>
      </c>
      <c r="D91" s="13">
        <v>100</v>
      </c>
      <c r="E91" s="13"/>
      <c r="F91" s="14">
        <v>0</v>
      </c>
      <c r="G91" s="14">
        <f t="shared" si="4"/>
        <v>0</v>
      </c>
      <c r="H91" s="14">
        <v>0</v>
      </c>
      <c r="I91" s="14">
        <f t="shared" si="5"/>
        <v>0</v>
      </c>
    </row>
    <row r="92" spans="1:9" ht="30" customHeight="1" x14ac:dyDescent="0.3">
      <c r="A92" s="10">
        <v>79</v>
      </c>
      <c r="B92" s="17" t="s">
        <v>80</v>
      </c>
      <c r="C92" s="12" t="s">
        <v>15</v>
      </c>
      <c r="D92" s="13">
        <v>250</v>
      </c>
      <c r="E92" s="13"/>
      <c r="F92" s="14">
        <v>0</v>
      </c>
      <c r="G92" s="14">
        <f t="shared" si="4"/>
        <v>0</v>
      </c>
      <c r="H92" s="14">
        <v>0</v>
      </c>
      <c r="I92" s="14">
        <f t="shared" si="5"/>
        <v>0</v>
      </c>
    </row>
    <row r="93" spans="1:9" ht="30" customHeight="1" x14ac:dyDescent="0.3">
      <c r="A93" s="10">
        <v>80</v>
      </c>
      <c r="B93" s="17" t="s">
        <v>84</v>
      </c>
      <c r="C93" s="12" t="s">
        <v>11</v>
      </c>
      <c r="D93" s="13">
        <v>100</v>
      </c>
      <c r="E93" s="13"/>
      <c r="F93" s="14">
        <v>0</v>
      </c>
      <c r="G93" s="14">
        <f t="shared" si="4"/>
        <v>0</v>
      </c>
      <c r="H93" s="14">
        <v>0</v>
      </c>
      <c r="I93" s="14">
        <f t="shared" si="5"/>
        <v>0</v>
      </c>
    </row>
    <row r="94" spans="1:9" ht="30" customHeight="1" x14ac:dyDescent="0.3">
      <c r="A94" s="10">
        <v>81</v>
      </c>
      <c r="B94" s="17" t="s">
        <v>55</v>
      </c>
      <c r="C94" s="12" t="s">
        <v>15</v>
      </c>
      <c r="D94" s="13">
        <v>100</v>
      </c>
      <c r="E94" s="13"/>
      <c r="F94" s="14">
        <v>0</v>
      </c>
      <c r="G94" s="14">
        <f t="shared" si="4"/>
        <v>0</v>
      </c>
      <c r="H94" s="14">
        <v>0</v>
      </c>
      <c r="I94" s="14">
        <f t="shared" si="5"/>
        <v>0</v>
      </c>
    </row>
    <row r="95" spans="1:9" ht="30" customHeight="1" x14ac:dyDescent="0.3">
      <c r="A95" s="10">
        <v>82</v>
      </c>
      <c r="B95" s="17" t="s">
        <v>79</v>
      </c>
      <c r="C95" s="12" t="s">
        <v>15</v>
      </c>
      <c r="D95" s="13">
        <v>20</v>
      </c>
      <c r="E95" s="13"/>
      <c r="F95" s="14">
        <v>0</v>
      </c>
      <c r="G95" s="14">
        <f t="shared" si="4"/>
        <v>0</v>
      </c>
      <c r="H95" s="14">
        <v>0</v>
      </c>
      <c r="I95" s="14">
        <v>0</v>
      </c>
    </row>
    <row r="96" spans="1:9" ht="30" customHeight="1" x14ac:dyDescent="0.3">
      <c r="A96" s="10">
        <v>83</v>
      </c>
      <c r="B96" s="17" t="s">
        <v>56</v>
      </c>
      <c r="C96" s="12" t="s">
        <v>15</v>
      </c>
      <c r="D96" s="13">
        <v>50</v>
      </c>
      <c r="E96" s="13"/>
      <c r="F96" s="14">
        <v>0</v>
      </c>
      <c r="G96" s="14">
        <f t="shared" si="4"/>
        <v>0</v>
      </c>
      <c r="H96" s="14">
        <v>0</v>
      </c>
      <c r="I96" s="14">
        <f t="shared" si="5"/>
        <v>0</v>
      </c>
    </row>
    <row r="97" spans="1:9" ht="30" customHeight="1" x14ac:dyDescent="0.3">
      <c r="A97" s="10">
        <v>84</v>
      </c>
      <c r="B97" s="15" t="s">
        <v>60</v>
      </c>
      <c r="C97" s="12" t="s">
        <v>15</v>
      </c>
      <c r="D97" s="13">
        <v>200</v>
      </c>
      <c r="E97" s="13"/>
      <c r="F97" s="14">
        <v>0</v>
      </c>
      <c r="G97" s="14">
        <f t="shared" si="4"/>
        <v>0</v>
      </c>
      <c r="H97" s="14">
        <v>0</v>
      </c>
      <c r="I97" s="14">
        <f t="shared" ref="I97:I111" si="6">G97+H97</f>
        <v>0</v>
      </c>
    </row>
    <row r="98" spans="1:9" ht="30" customHeight="1" x14ac:dyDescent="0.3">
      <c r="A98" s="10">
        <v>85</v>
      </c>
      <c r="B98" s="15" t="s">
        <v>61</v>
      </c>
      <c r="C98" s="12" t="s">
        <v>15</v>
      </c>
      <c r="D98" s="13">
        <v>200</v>
      </c>
      <c r="E98" s="13"/>
      <c r="F98" s="14">
        <v>0</v>
      </c>
      <c r="G98" s="14">
        <f t="shared" si="4"/>
        <v>0</v>
      </c>
      <c r="H98" s="14">
        <v>0</v>
      </c>
      <c r="I98" s="14">
        <f t="shared" si="6"/>
        <v>0</v>
      </c>
    </row>
    <row r="99" spans="1:9" ht="30" customHeight="1" x14ac:dyDescent="0.3">
      <c r="A99" s="10">
        <v>86</v>
      </c>
      <c r="B99" s="15" t="s">
        <v>62</v>
      </c>
      <c r="C99" s="12" t="s">
        <v>15</v>
      </c>
      <c r="D99" s="13">
        <v>200</v>
      </c>
      <c r="E99" s="13"/>
      <c r="F99" s="14">
        <v>0</v>
      </c>
      <c r="G99" s="14">
        <f t="shared" si="4"/>
        <v>0</v>
      </c>
      <c r="H99" s="14">
        <v>0</v>
      </c>
      <c r="I99" s="14">
        <f t="shared" si="6"/>
        <v>0</v>
      </c>
    </row>
    <row r="100" spans="1:9" ht="30" customHeight="1" x14ac:dyDescent="0.3">
      <c r="A100" s="10">
        <v>87</v>
      </c>
      <c r="B100" s="17" t="s">
        <v>63</v>
      </c>
      <c r="C100" s="12" t="s">
        <v>15</v>
      </c>
      <c r="D100" s="13">
        <v>200</v>
      </c>
      <c r="E100" s="13"/>
      <c r="F100" s="14">
        <v>0</v>
      </c>
      <c r="G100" s="14">
        <f t="shared" si="4"/>
        <v>0</v>
      </c>
      <c r="H100" s="14">
        <v>0</v>
      </c>
      <c r="I100" s="14">
        <f t="shared" si="6"/>
        <v>0</v>
      </c>
    </row>
    <row r="101" spans="1:9" ht="30" customHeight="1" x14ac:dyDescent="0.3">
      <c r="A101" s="10">
        <v>88</v>
      </c>
      <c r="B101" s="17" t="s">
        <v>65</v>
      </c>
      <c r="C101" s="12" t="s">
        <v>15</v>
      </c>
      <c r="D101" s="13">
        <v>200</v>
      </c>
      <c r="E101" s="13"/>
      <c r="F101" s="14">
        <v>0</v>
      </c>
      <c r="G101" s="14">
        <f t="shared" si="4"/>
        <v>0</v>
      </c>
      <c r="H101" s="14">
        <v>0</v>
      </c>
      <c r="I101" s="14">
        <f t="shared" si="6"/>
        <v>0</v>
      </c>
    </row>
    <row r="102" spans="1:9" ht="30" customHeight="1" x14ac:dyDescent="0.3">
      <c r="A102" s="10">
        <v>89</v>
      </c>
      <c r="B102" s="17" t="s">
        <v>64</v>
      </c>
      <c r="C102" s="12" t="s">
        <v>15</v>
      </c>
      <c r="D102" s="13">
        <v>200</v>
      </c>
      <c r="E102" s="13"/>
      <c r="F102" s="14">
        <v>0</v>
      </c>
      <c r="G102" s="14">
        <f t="shared" si="4"/>
        <v>0</v>
      </c>
      <c r="H102" s="14">
        <v>0</v>
      </c>
      <c r="I102" s="14">
        <f t="shared" si="6"/>
        <v>0</v>
      </c>
    </row>
    <row r="103" spans="1:9" ht="30" customHeight="1" x14ac:dyDescent="0.3">
      <c r="A103" s="10">
        <v>90</v>
      </c>
      <c r="B103" s="17" t="s">
        <v>66</v>
      </c>
      <c r="C103" s="12" t="s">
        <v>11</v>
      </c>
      <c r="D103" s="13">
        <v>50</v>
      </c>
      <c r="E103" s="13"/>
      <c r="F103" s="14">
        <v>0</v>
      </c>
      <c r="G103" s="14">
        <f t="shared" si="4"/>
        <v>0</v>
      </c>
      <c r="H103" s="14">
        <v>0</v>
      </c>
      <c r="I103" s="14">
        <f t="shared" si="6"/>
        <v>0</v>
      </c>
    </row>
    <row r="104" spans="1:9" ht="30" customHeight="1" x14ac:dyDescent="0.3">
      <c r="A104" s="10">
        <v>91</v>
      </c>
      <c r="B104" s="17" t="s">
        <v>67</v>
      </c>
      <c r="C104" s="12" t="s">
        <v>11</v>
      </c>
      <c r="D104" s="13">
        <v>30</v>
      </c>
      <c r="E104" s="13"/>
      <c r="F104" s="14">
        <v>0</v>
      </c>
      <c r="G104" s="14">
        <f t="shared" si="4"/>
        <v>0</v>
      </c>
      <c r="H104" s="14">
        <v>0</v>
      </c>
      <c r="I104" s="14">
        <f t="shared" si="6"/>
        <v>0</v>
      </c>
    </row>
    <row r="105" spans="1:9" ht="30" customHeight="1" x14ac:dyDescent="0.3">
      <c r="A105" s="10">
        <v>92</v>
      </c>
      <c r="B105" s="17" t="s">
        <v>68</v>
      </c>
      <c r="C105" s="12" t="s">
        <v>15</v>
      </c>
      <c r="D105" s="13">
        <v>200</v>
      </c>
      <c r="E105" s="13"/>
      <c r="F105" s="14">
        <v>0</v>
      </c>
      <c r="G105" s="14">
        <f t="shared" si="4"/>
        <v>0</v>
      </c>
      <c r="H105" s="14">
        <v>0</v>
      </c>
      <c r="I105" s="14">
        <f t="shared" si="6"/>
        <v>0</v>
      </c>
    </row>
    <row r="106" spans="1:9" ht="30" customHeight="1" x14ac:dyDescent="0.3">
      <c r="A106" s="10">
        <v>93</v>
      </c>
      <c r="B106" s="17" t="s">
        <v>85</v>
      </c>
      <c r="C106" s="12" t="s">
        <v>11</v>
      </c>
      <c r="D106" s="13">
        <v>150</v>
      </c>
      <c r="E106" s="13"/>
      <c r="F106" s="14">
        <v>0</v>
      </c>
      <c r="G106" s="14">
        <f t="shared" si="4"/>
        <v>0</v>
      </c>
      <c r="H106" s="14">
        <v>0</v>
      </c>
      <c r="I106" s="14">
        <f t="shared" si="6"/>
        <v>0</v>
      </c>
    </row>
    <row r="107" spans="1:9" ht="30" customHeight="1" x14ac:dyDescent="0.3">
      <c r="A107" s="10">
        <v>94</v>
      </c>
      <c r="B107" s="17" t="s">
        <v>86</v>
      </c>
      <c r="C107" s="12" t="s">
        <v>11</v>
      </c>
      <c r="D107" s="13">
        <v>150</v>
      </c>
      <c r="E107" s="13"/>
      <c r="F107" s="14">
        <v>0</v>
      </c>
      <c r="G107" s="14">
        <f t="shared" si="4"/>
        <v>0</v>
      </c>
      <c r="H107" s="14">
        <v>0</v>
      </c>
      <c r="I107" s="14">
        <f t="shared" si="6"/>
        <v>0</v>
      </c>
    </row>
    <row r="108" spans="1:9" ht="30" customHeight="1" x14ac:dyDescent="0.3">
      <c r="A108" s="10">
        <v>95</v>
      </c>
      <c r="B108" s="17" t="s">
        <v>69</v>
      </c>
      <c r="C108" s="12" t="s">
        <v>10</v>
      </c>
      <c r="D108" s="13">
        <v>40</v>
      </c>
      <c r="E108" s="13"/>
      <c r="F108" s="14">
        <v>0</v>
      </c>
      <c r="G108" s="14">
        <f t="shared" si="4"/>
        <v>0</v>
      </c>
      <c r="H108" s="14">
        <v>0</v>
      </c>
      <c r="I108" s="14">
        <f t="shared" si="6"/>
        <v>0</v>
      </c>
    </row>
    <row r="109" spans="1:9" ht="30" customHeight="1" x14ac:dyDescent="0.3">
      <c r="A109" s="10">
        <v>96</v>
      </c>
      <c r="B109" s="17" t="s">
        <v>89</v>
      </c>
      <c r="C109" s="12" t="s">
        <v>10</v>
      </c>
      <c r="D109" s="13">
        <v>70</v>
      </c>
      <c r="E109" s="13"/>
      <c r="F109" s="14">
        <v>0</v>
      </c>
      <c r="G109" s="14">
        <f t="shared" si="4"/>
        <v>0</v>
      </c>
      <c r="H109" s="14">
        <v>0</v>
      </c>
      <c r="I109" s="14">
        <f t="shared" si="6"/>
        <v>0</v>
      </c>
    </row>
    <row r="110" spans="1:9" ht="30" customHeight="1" x14ac:dyDescent="0.3">
      <c r="A110" s="10">
        <v>97</v>
      </c>
      <c r="B110" s="17" t="s">
        <v>87</v>
      </c>
      <c r="C110" s="12" t="s">
        <v>10</v>
      </c>
      <c r="D110" s="13">
        <v>100</v>
      </c>
      <c r="E110" s="13"/>
      <c r="F110" s="14">
        <v>0</v>
      </c>
      <c r="G110" s="14">
        <f t="shared" si="4"/>
        <v>0</v>
      </c>
      <c r="H110" s="14">
        <v>0</v>
      </c>
      <c r="I110" s="14">
        <v>0</v>
      </c>
    </row>
    <row r="111" spans="1:9" ht="30" customHeight="1" x14ac:dyDescent="0.3">
      <c r="A111" s="10">
        <v>98</v>
      </c>
      <c r="B111" s="17" t="s">
        <v>88</v>
      </c>
      <c r="C111" s="12" t="s">
        <v>10</v>
      </c>
      <c r="D111" s="13">
        <v>30</v>
      </c>
      <c r="E111" s="13"/>
      <c r="F111" s="14">
        <v>0</v>
      </c>
      <c r="G111" s="14">
        <f t="shared" si="4"/>
        <v>0</v>
      </c>
      <c r="H111" s="14">
        <v>0</v>
      </c>
      <c r="I111" s="14">
        <f t="shared" si="6"/>
        <v>0</v>
      </c>
    </row>
    <row r="112" spans="1:9" ht="30" customHeight="1" x14ac:dyDescent="0.3">
      <c r="A112" s="10"/>
      <c r="B112" s="27" t="s">
        <v>6</v>
      </c>
      <c r="C112" s="28"/>
      <c r="D112" s="28"/>
      <c r="E112" s="28"/>
      <c r="F112" s="29"/>
      <c r="G112" s="44">
        <f>SUM(G6:G111)</f>
        <v>0</v>
      </c>
      <c r="H112" s="45"/>
      <c r="I112" s="46"/>
    </row>
    <row r="113" spans="1:9" ht="30" customHeight="1" x14ac:dyDescent="0.3">
      <c r="A113" s="10"/>
      <c r="B113" s="30" t="s">
        <v>4</v>
      </c>
      <c r="C113" s="28"/>
      <c r="D113" s="28"/>
      <c r="E113" s="28"/>
      <c r="F113" s="29"/>
      <c r="G113" s="44">
        <f>SUM(H6:H111)</f>
        <v>0</v>
      </c>
      <c r="H113" s="45"/>
      <c r="I113" s="46"/>
    </row>
    <row r="114" spans="1:9" ht="30" customHeight="1" x14ac:dyDescent="0.3">
      <c r="A114" s="31"/>
      <c r="B114" s="30" t="s">
        <v>7</v>
      </c>
      <c r="C114" s="28"/>
      <c r="D114" s="28"/>
      <c r="E114" s="28"/>
      <c r="F114" s="29"/>
      <c r="G114" s="44">
        <f>G112+G113</f>
        <v>0</v>
      </c>
      <c r="H114" s="45"/>
      <c r="I114" s="46"/>
    </row>
    <row r="115" spans="1:9" ht="17.25" customHeight="1" x14ac:dyDescent="0.3">
      <c r="A115" s="31"/>
      <c r="B115" s="32"/>
      <c r="C115" s="31"/>
      <c r="D115" s="33"/>
      <c r="E115" s="33"/>
      <c r="F115" s="31"/>
      <c r="G115" s="31"/>
      <c r="H115" s="31"/>
      <c r="I115" s="31"/>
    </row>
    <row r="116" spans="1:9" ht="19.5" customHeight="1" x14ac:dyDescent="0.3">
      <c r="A116" s="31"/>
      <c r="B116" s="32"/>
      <c r="C116" s="31"/>
      <c r="D116" s="33"/>
      <c r="E116" s="33"/>
      <c r="F116" s="31"/>
      <c r="G116" s="31"/>
      <c r="H116" s="31"/>
      <c r="I116" s="31"/>
    </row>
    <row r="117" spans="1:9" ht="16.5" x14ac:dyDescent="0.3">
      <c r="A117" s="31"/>
      <c r="B117" s="34" t="s">
        <v>58</v>
      </c>
      <c r="C117" s="31"/>
      <c r="D117" s="40" t="s">
        <v>59</v>
      </c>
      <c r="E117" s="40"/>
      <c r="F117" s="40"/>
      <c r="G117" s="40"/>
      <c r="H117" s="31"/>
      <c r="I117" s="31"/>
    </row>
    <row r="118" spans="1:9" ht="16.5" x14ac:dyDescent="0.3">
      <c r="A118" s="31"/>
      <c r="B118" s="32"/>
      <c r="C118" s="31"/>
      <c r="D118" s="33"/>
      <c r="E118" s="33"/>
      <c r="F118" s="31"/>
      <c r="G118" s="31"/>
      <c r="H118" s="31"/>
      <c r="I118" s="31"/>
    </row>
    <row r="119" spans="1:9" x14ac:dyDescent="0.25">
      <c r="A119" s="3"/>
      <c r="B119" s="4"/>
      <c r="C119" s="3"/>
      <c r="D119" s="5"/>
      <c r="E119" s="5"/>
      <c r="F119" s="3"/>
      <c r="G119" s="3"/>
      <c r="H119" s="3"/>
      <c r="I119" s="3"/>
    </row>
    <row r="120" spans="1:9" x14ac:dyDescent="0.25">
      <c r="A120" s="3"/>
      <c r="B120" s="4"/>
      <c r="C120" s="3"/>
      <c r="D120" s="5"/>
      <c r="E120" s="5"/>
      <c r="F120" s="3"/>
      <c r="G120" s="3"/>
      <c r="H120" s="3"/>
      <c r="I120" s="3"/>
    </row>
    <row r="121" spans="1:9" x14ac:dyDescent="0.25">
      <c r="A121" s="3"/>
      <c r="B121" s="4"/>
      <c r="C121" s="3"/>
      <c r="D121" s="5"/>
      <c r="E121" s="5"/>
      <c r="F121" s="3"/>
      <c r="G121" s="3"/>
      <c r="H121" s="3"/>
      <c r="I121" s="3"/>
    </row>
    <row r="122" spans="1:9" x14ac:dyDescent="0.25">
      <c r="A122" s="3"/>
      <c r="B122" s="4"/>
      <c r="C122" s="3"/>
      <c r="D122" s="5"/>
      <c r="E122" s="5"/>
      <c r="F122" s="3"/>
      <c r="G122" s="3"/>
      <c r="H122" s="3"/>
      <c r="I122" s="3"/>
    </row>
  </sheetData>
  <mergeCells count="16">
    <mergeCell ref="A1:I1"/>
    <mergeCell ref="A2:I2"/>
    <mergeCell ref="A3:I3"/>
    <mergeCell ref="A55:I55"/>
    <mergeCell ref="D117:G117"/>
    <mergeCell ref="A5:I5"/>
    <mergeCell ref="A8:I8"/>
    <mergeCell ref="A24:I24"/>
    <mergeCell ref="A33:I33"/>
    <mergeCell ref="A84:I84"/>
    <mergeCell ref="A57:I57"/>
    <mergeCell ref="G114:I114"/>
    <mergeCell ref="G113:I113"/>
    <mergeCell ref="G112:I112"/>
    <mergeCell ref="A46:I46"/>
    <mergeCell ref="A38:I38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Uredski materijal i os. ured.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GS</dc:creator>
  <cp:lastModifiedBy>djecji.vrtic.vz@outlook.com</cp:lastModifiedBy>
  <cp:lastPrinted>2025-10-14T06:43:47Z</cp:lastPrinted>
  <dcterms:created xsi:type="dcterms:W3CDTF">2015-06-05T18:17:20Z</dcterms:created>
  <dcterms:modified xsi:type="dcterms:W3CDTF">2025-10-17T10:49:02Z</dcterms:modified>
</cp:coreProperties>
</file>